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565" windowWidth="24795" windowHeight="5625"/>
  </bookViews>
  <sheets>
    <sheet name="Notice MESE" sheetId="6" r:id="rId1"/>
    <sheet name="tableaux MESE " sheetId="5" r:id="rId2"/>
  </sheets>
  <definedNames>
    <definedName name="OLE_LINK1" localSheetId="0">'Notice MESE'!$A$3</definedName>
    <definedName name="_xlnm.Print_Area" localSheetId="1">'tableaux MESE '!$A$1:$X$64</definedName>
  </definedNames>
  <calcPr calcId="145621"/>
</workbook>
</file>

<file path=xl/calcChain.xml><?xml version="1.0" encoding="utf-8"?>
<calcChain xmlns="http://schemas.openxmlformats.org/spreadsheetml/2006/main">
  <c r="E11" i="5" l="1"/>
  <c r="P36" i="5" l="1"/>
  <c r="P35" i="5"/>
  <c r="P34" i="5"/>
  <c r="P33" i="5"/>
  <c r="P32" i="5"/>
  <c r="P31" i="5"/>
  <c r="P30" i="5"/>
  <c r="P29" i="5"/>
  <c r="P28" i="5"/>
  <c r="P27" i="5"/>
  <c r="P26" i="5"/>
  <c r="P25" i="5"/>
  <c r="P24" i="5"/>
  <c r="P23" i="5"/>
  <c r="P22" i="5"/>
  <c r="P21" i="5"/>
  <c r="E62" i="5" l="1"/>
  <c r="D62" i="5"/>
  <c r="C62" i="5"/>
  <c r="E50" i="5"/>
  <c r="D50" i="5"/>
  <c r="C50" i="5"/>
  <c r="V36" i="5"/>
  <c r="U36" i="5"/>
  <c r="T36" i="5"/>
  <c r="Q36" i="5"/>
  <c r="O36" i="5"/>
  <c r="V35" i="5"/>
  <c r="U35" i="5"/>
  <c r="T35" i="5"/>
  <c r="O35" i="5"/>
  <c r="V34" i="5"/>
  <c r="U34" i="5"/>
  <c r="T34" i="5"/>
  <c r="Q34" i="5"/>
  <c r="O34" i="5"/>
  <c r="V33" i="5"/>
  <c r="U33" i="5"/>
  <c r="T33" i="5"/>
  <c r="O33" i="5"/>
  <c r="V32" i="5"/>
  <c r="U32" i="5"/>
  <c r="T32" i="5"/>
  <c r="Q32" i="5"/>
  <c r="O32" i="5"/>
  <c r="V31" i="5"/>
  <c r="U31" i="5"/>
  <c r="T31" i="5"/>
  <c r="O31" i="5"/>
  <c r="V30" i="5"/>
  <c r="U30" i="5"/>
  <c r="T30" i="5"/>
  <c r="Q30" i="5"/>
  <c r="R30" i="5" s="1"/>
  <c r="O30" i="5"/>
  <c r="V29" i="5"/>
  <c r="U29" i="5"/>
  <c r="T29" i="5"/>
  <c r="Q29" i="5"/>
  <c r="R29" i="5" s="1"/>
  <c r="O29" i="5"/>
  <c r="V28" i="5"/>
  <c r="U28" i="5"/>
  <c r="T28" i="5"/>
  <c r="O28" i="5"/>
  <c r="V27" i="5"/>
  <c r="U27" i="5"/>
  <c r="T27" i="5"/>
  <c r="Q27" i="5"/>
  <c r="O27" i="5"/>
  <c r="V26" i="5"/>
  <c r="U26" i="5"/>
  <c r="T26" i="5"/>
  <c r="O26" i="5"/>
  <c r="V25" i="5"/>
  <c r="U25" i="5"/>
  <c r="T25" i="5"/>
  <c r="O25" i="5"/>
  <c r="V24" i="5"/>
  <c r="U24" i="5"/>
  <c r="T24" i="5"/>
  <c r="Q24" i="5"/>
  <c r="O24" i="5"/>
  <c r="V23" i="5"/>
  <c r="U23" i="5"/>
  <c r="T23" i="5"/>
  <c r="Q23" i="5"/>
  <c r="R23" i="5" s="1"/>
  <c r="O23" i="5"/>
  <c r="V22" i="5"/>
  <c r="U22" i="5"/>
  <c r="T22" i="5"/>
  <c r="Q22" i="5"/>
  <c r="R22" i="5" s="1"/>
  <c r="O22" i="5"/>
  <c r="V21" i="5"/>
  <c r="U21" i="5"/>
  <c r="T21" i="5"/>
  <c r="O21" i="5"/>
  <c r="P37" i="5" l="1"/>
  <c r="O37" i="5"/>
  <c r="R36" i="5"/>
  <c r="Q33" i="5"/>
  <c r="R33" i="5" s="1"/>
  <c r="R34" i="5"/>
  <c r="Q26" i="5"/>
  <c r="R26" i="5" s="1"/>
  <c r="R27" i="5"/>
  <c r="R24" i="5"/>
  <c r="R32" i="5"/>
  <c r="Q28" i="5"/>
  <c r="R28" i="5" s="1"/>
  <c r="Q31" i="5"/>
  <c r="R31" i="5" s="1"/>
  <c r="Q35" i="5"/>
  <c r="R35" i="5" s="1"/>
  <c r="Q21" i="5"/>
  <c r="R21" i="5" s="1"/>
  <c r="Q25" i="5"/>
  <c r="R25" i="5" s="1"/>
  <c r="P41" i="5" l="1"/>
</calcChain>
</file>

<file path=xl/sharedStrings.xml><?xml version="1.0" encoding="utf-8"?>
<sst xmlns="http://schemas.openxmlformats.org/spreadsheetml/2006/main" count="158" uniqueCount="127">
  <si>
    <t>Nature des prestations</t>
  </si>
  <si>
    <t>CHARGES DE PERSONNEL ET DE FONCTIONNEMENT</t>
  </si>
  <si>
    <t>Poste 1</t>
  </si>
  <si>
    <t>Poste 2</t>
  </si>
  <si>
    <t>Poste 3</t>
  </si>
  <si>
    <t>Charges "de fonctionnement" (forfait 30%)</t>
  </si>
  <si>
    <t>Temps par prestation</t>
  </si>
  <si>
    <t>Salaire annuel TCC</t>
  </si>
  <si>
    <t>en €</t>
  </si>
  <si>
    <t>en €/j</t>
  </si>
  <si>
    <t>en €/u</t>
  </si>
  <si>
    <t>jours</t>
  </si>
  <si>
    <t>euros</t>
  </si>
  <si>
    <t>Année :</t>
  </si>
  <si>
    <r>
      <rPr>
        <b/>
        <sz val="12"/>
        <color rgb="FFFFFFFF"/>
        <rFont val="Webdings"/>
        <family val="1"/>
        <charset val="2"/>
      </rPr>
      <t>c</t>
    </r>
    <r>
      <rPr>
        <b/>
        <sz val="12"/>
        <color rgb="FFFFFFFF"/>
        <rFont val="Arial"/>
        <family val="2"/>
      </rPr>
      <t xml:space="preserve">   Programme prévisionnel</t>
    </r>
  </si>
  <si>
    <r>
      <rPr>
        <b/>
        <sz val="12"/>
        <color theme="0"/>
        <rFont val="Webdings"/>
        <family val="1"/>
        <charset val="2"/>
      </rPr>
      <t xml:space="preserve">c   </t>
    </r>
    <r>
      <rPr>
        <b/>
        <sz val="12"/>
        <color theme="0"/>
        <rFont val="Arial"/>
        <family val="2"/>
      </rPr>
      <t>Programme réalisé</t>
    </r>
  </si>
  <si>
    <t>PROGRAMME ANNUEL</t>
  </si>
  <si>
    <t>TEMPS ET COÛTS UNITAIRES</t>
  </si>
  <si>
    <t>Total temps affecté</t>
  </si>
  <si>
    <t xml:space="preserve">Total charges de personnel </t>
  </si>
  <si>
    <t>Montant du programme annuel</t>
  </si>
  <si>
    <t>Nombre de prestations sur l'année</t>
  </si>
  <si>
    <t>Temps passé pour une prestation</t>
  </si>
  <si>
    <t>Coût unitaire d'une prestation</t>
  </si>
  <si>
    <t>Coût journalier d'une prestation</t>
  </si>
  <si>
    <t>Nombre de prestations</t>
  </si>
  <si>
    <t>en €/an</t>
  </si>
  <si>
    <t>en jours/u</t>
  </si>
  <si>
    <t>en u/an</t>
  </si>
  <si>
    <t>en jours/an</t>
  </si>
  <si>
    <t>CHARGES SOUS-TRAITEES</t>
  </si>
  <si>
    <t>Montant HT</t>
  </si>
  <si>
    <t>Montant TTC</t>
  </si>
  <si>
    <r>
      <t xml:space="preserve">Montant à retenir </t>
    </r>
    <r>
      <rPr>
        <b/>
        <sz val="10"/>
        <color theme="1"/>
        <rFont val="Calibri"/>
        <family val="2"/>
        <scheme val="minor"/>
      </rPr>
      <t xml:space="preserve">(1) </t>
    </r>
  </si>
  <si>
    <t>en € HT</t>
  </si>
  <si>
    <t>en € TTC</t>
  </si>
  <si>
    <t>TOTAL</t>
  </si>
  <si>
    <t>DEPENSES D'INVESTISSEMENT</t>
  </si>
  <si>
    <r>
      <t xml:space="preserve">Montant à retenir </t>
    </r>
    <r>
      <rPr>
        <b/>
        <sz val="10"/>
        <color theme="1"/>
        <rFont val="Calibri"/>
        <family val="2"/>
        <scheme val="minor"/>
      </rPr>
      <t>(1)</t>
    </r>
  </si>
  <si>
    <t>(1)  Les dépenses sont prises en compte pour leur montant hors TVA, excepté pour les opérations non assujetties à la TVA et non éligibles au fonds de compensation de la TVA (FCTVA), pour lesquelles les dépenses sont prises en compte pour leur montant TTC.</t>
  </si>
  <si>
    <t>Autre</t>
  </si>
  <si>
    <t>Après validation par le comité d'orientation :</t>
  </si>
  <si>
    <t>Avis sur les documents réglementaires (étude du périmètre d'épandage, programme prévisionnel, synthèse du registre d’épandage, bilan agronomique) : fiche d'expertise + rapport détaillé d'expertise</t>
  </si>
  <si>
    <t>Visites (épandage, sites de stockage..)</t>
  </si>
  <si>
    <t>Participation à la réunion annuelle de bilan des épandages de boues d'une collectivité</t>
  </si>
  <si>
    <t>Statistiques à l’échelle du département et du bassin : résultats d’analyse des boues et des sols, surface épandue, quantité de boues épandue, dose d’épandage, type de cultures, nombre d’exploitations concernées (…).</t>
  </si>
  <si>
    <t>Assistance technique (agriculteurs,collectivités, prestataires de service mandatés)</t>
  </si>
  <si>
    <t>Organisation de formations pour les collectivités, les bureaux d’étude ou les agriculteurs,</t>
  </si>
  <si>
    <t>Elaboration de référentiels lorsque le cas se présente (schéma départemental de gestion des boues par exemple),</t>
  </si>
  <si>
    <t>Elaboration de cahiers de charges (registre des épandages, manuel d’autosurveillance des épandages, programme prévisionnel des épandages, rapport de bilan agronomique, étude préalable à l’épandage)</t>
  </si>
  <si>
    <t>Réunions du comité d'orientation et du comité de pilotage</t>
  </si>
  <si>
    <t>Rapport annuel d’activité</t>
  </si>
  <si>
    <r>
      <t xml:space="preserve">Bilan cartographique de tous les épandages réalisés sur le département (boues, lisiers, fumiers, </t>
    </r>
    <r>
      <rPr>
        <i/>
        <sz val="11"/>
        <color theme="1"/>
        <rFont val="Calibri"/>
        <family val="2"/>
        <scheme val="minor"/>
      </rPr>
      <t>etc</t>
    </r>
    <r>
      <rPr>
        <sz val="11"/>
        <color theme="1"/>
        <rFont val="Calibri"/>
        <family val="2"/>
        <scheme val="minor"/>
      </rPr>
      <t xml:space="preserve">.) </t>
    </r>
  </si>
  <si>
    <t>Veille scientifique et expérimentation sur la qualité des cultures ayant reçu des boues,</t>
  </si>
  <si>
    <t xml:space="preserve">Actions particulières et ciblées de communication sur la problématique des épandages de boues dans le département, </t>
  </si>
  <si>
    <r>
      <t xml:space="preserve">Etudes thématiques, méthodologiques, d'opinion, </t>
    </r>
    <r>
      <rPr>
        <i/>
        <sz val="11"/>
        <color theme="1"/>
        <rFont val="Calibri"/>
        <family val="2"/>
        <scheme val="minor"/>
      </rPr>
      <t>etc</t>
    </r>
    <r>
      <rPr>
        <sz val="11"/>
        <color theme="1"/>
        <rFont val="Calibri"/>
        <family val="2"/>
        <scheme val="minor"/>
      </rPr>
      <t>.</t>
    </r>
  </si>
  <si>
    <t xml:space="preserve">MISSION : MESE  </t>
  </si>
  <si>
    <t xml:space="preserve">                       </t>
  </si>
  <si>
    <t>Notice pour le renseignement des tableaux</t>
  </si>
  <si>
    <t>Seules les cellules laissées en blanc sont à renseigner. Les cellules grisées contiennent des formules de calcul, dont le détail est donné en tête de colonne.</t>
  </si>
  <si>
    <t>Avertissement</t>
  </si>
  <si>
    <t>Les feuilles de calcul ne sont pas protégées, afin de permettre des ajouts de lignes ou de colonnes.</t>
  </si>
  <si>
    <t xml:space="preserve">Charges de personnel et de fonctionnement </t>
  </si>
  <si>
    <r>
      <t xml:space="preserve">Salaire annuel TCC                                                                                              </t>
    </r>
    <r>
      <rPr>
        <sz val="11"/>
        <color theme="1"/>
        <rFont val="Calibri"/>
        <family val="2"/>
        <scheme val="minor"/>
      </rPr>
      <t xml:space="preserve">  </t>
    </r>
    <r>
      <rPr>
        <i/>
        <sz val="11"/>
        <color theme="1"/>
        <rFont val="Calibri"/>
        <family val="2"/>
        <scheme val="minor"/>
      </rPr>
      <t xml:space="preserve"> en €/an</t>
    </r>
  </si>
  <si>
    <r>
      <t xml:space="preserve">Temps par prestation                                                                                    </t>
    </r>
    <r>
      <rPr>
        <i/>
        <sz val="11"/>
        <color theme="1"/>
        <rFont val="Calibri"/>
        <family val="2"/>
        <scheme val="minor"/>
      </rPr>
      <t>en jours/unité</t>
    </r>
  </si>
  <si>
    <t>Temps passé par chaque contributeur direct pour réaliser une prestation en jours ou fraction de journée. Cette dernière sera calculée sur une journée de 8 heures.</t>
  </si>
  <si>
    <r>
      <t xml:space="preserve">Nombre de prestations                                                                                   </t>
    </r>
    <r>
      <rPr>
        <i/>
        <sz val="11"/>
        <color theme="1"/>
        <rFont val="Calibri"/>
        <family val="2"/>
        <scheme val="minor"/>
      </rPr>
      <t xml:space="preserve"> en unités/an</t>
    </r>
  </si>
  <si>
    <t xml:space="preserve">Quantité d'une même prestation réalisée par chaque contributeur direct dans le cadre du programme annuel. </t>
  </si>
  <si>
    <r>
      <t xml:space="preserve">Total temps affecté                                                                                              </t>
    </r>
    <r>
      <rPr>
        <i/>
        <sz val="11"/>
        <color theme="1"/>
        <rFont val="Calibri"/>
        <family val="2"/>
        <scheme val="minor"/>
      </rPr>
      <t xml:space="preserve"> en jours/an</t>
    </r>
  </si>
  <si>
    <t>Somme des temps passés par chaque contributeur direct et par an pour réaliser la prestation.</t>
  </si>
  <si>
    <r>
      <t xml:space="preserve">Total charges de personnel                                                                           </t>
    </r>
    <r>
      <rPr>
        <i/>
        <sz val="11"/>
        <color theme="1"/>
        <rFont val="Calibri"/>
        <family val="2"/>
        <scheme val="minor"/>
      </rPr>
      <t xml:space="preserve"> en €/an</t>
    </r>
  </si>
  <si>
    <t>Coût du programme annuel en charges de personnel pour la prestation considérée. La base de calcul est fixée à 200 jours travaillés sur l'année.</t>
  </si>
  <si>
    <r>
      <t xml:space="preserve">Charges de "fonctionnement"                                                                         </t>
    </r>
    <r>
      <rPr>
        <i/>
        <sz val="11"/>
        <color theme="1"/>
        <rFont val="Calibri"/>
        <family val="2"/>
        <scheme val="minor"/>
      </rPr>
      <t>en €/an</t>
    </r>
  </si>
  <si>
    <t xml:space="preserve">Elles sont forfaitisées à hauteur de 30% des charges de personnel contribuant à la prestation. Elles comprennent les charges de structure et de fonctionnement, moyens généraux (direction, administratifs, ...), frais de déplacement, frais de formation, amortissement des équipements, ... </t>
  </si>
  <si>
    <r>
      <t xml:space="preserve">Montant du programme annuel                                                                              </t>
    </r>
    <r>
      <rPr>
        <i/>
        <sz val="11"/>
        <color theme="1"/>
        <rFont val="Calibri"/>
        <family val="2"/>
        <scheme val="minor"/>
      </rPr>
      <t xml:space="preserve"> en €/an</t>
    </r>
  </si>
  <si>
    <t>Somme des charges de personnel et des charges de "fonctionnement" (forfaitisées) pour la prestation concernée et par an.</t>
  </si>
  <si>
    <r>
      <t xml:space="preserve">Nombre de prestations sur l'année                                                              </t>
    </r>
    <r>
      <rPr>
        <i/>
        <sz val="11"/>
        <color theme="1"/>
        <rFont val="Calibri"/>
        <family val="2"/>
        <scheme val="minor"/>
      </rPr>
      <t>en unités/an</t>
    </r>
  </si>
  <si>
    <t>Quantité d'une même prestation réalisée dans le cadre du programme annuel. Ce nombre est actualisé, au moment du solde de l'aide, sur la base des prestations réellement réalisées.</t>
  </si>
  <si>
    <r>
      <t xml:space="preserve">Temps passé pour une prestation                                                                    </t>
    </r>
    <r>
      <rPr>
        <i/>
        <sz val="11"/>
        <color theme="1"/>
        <rFont val="Calibri"/>
        <family val="2"/>
        <scheme val="minor"/>
      </rPr>
      <t xml:space="preserve"> en jours/unité</t>
    </r>
  </si>
  <si>
    <t>Somme des temps passés par les différents contributeurs directs pour réaliser une prestation en jours.</t>
  </si>
  <si>
    <r>
      <t xml:space="preserve">Coût unitaire d'une prestation                                                                            </t>
    </r>
    <r>
      <rPr>
        <i/>
        <sz val="11"/>
        <color theme="1"/>
        <rFont val="Calibri"/>
        <family val="2"/>
        <scheme val="minor"/>
      </rPr>
      <t xml:space="preserve">  en €/unité</t>
    </r>
  </si>
  <si>
    <t>Coût moyen d'une prestation TCC (salaires annuels chargés des contributeurs x temps affecté en jours par prestation x 1,3).</t>
  </si>
  <si>
    <r>
      <t xml:space="preserve">Coût journalier d'une prestation                                                                                  </t>
    </r>
    <r>
      <rPr>
        <i/>
        <sz val="11"/>
        <color theme="1"/>
        <rFont val="Calibri"/>
        <family val="2"/>
        <scheme val="minor"/>
      </rPr>
      <t xml:space="preserve">  en €/jour</t>
    </r>
  </si>
  <si>
    <t>Coût moyen d'une prestation TCC par jour : coût unitaire d'une prestation / temps de réalisation de la prestation par les différents contributeurs.</t>
  </si>
  <si>
    <r>
      <t xml:space="preserve">Coût unitaire retenu par prestation                                                                                             </t>
    </r>
    <r>
      <rPr>
        <i/>
        <sz val="11"/>
        <color rgb="FFC00000"/>
        <rFont val="Calibri"/>
        <family val="2"/>
        <scheme val="minor"/>
      </rPr>
      <t>en €/unité</t>
    </r>
  </si>
  <si>
    <t>Le coût unitaire journalier de la prestation est plafonné à 550 € par jour. Ce coût unitaire retenu est figé pour l'année considérée et n'est pas revu au moment du solde du programme. Le calcul de la participation définitive de l'Agence (solde de l'aide) sera établie en comptabilisant le nombre de prestations réellement réalisées dans l'année.</t>
  </si>
  <si>
    <r>
      <t xml:space="preserve">Montant du programme annuel retenu                                                              </t>
    </r>
    <r>
      <rPr>
        <i/>
        <sz val="11"/>
        <color rgb="FFC00000"/>
        <rFont val="Calibri"/>
        <family val="2"/>
        <scheme val="minor"/>
      </rPr>
      <t xml:space="preserve"> en €/an</t>
    </r>
  </si>
  <si>
    <t>Assiette de l'aide de l'Agence, pour les prestations considérées, après application du coût plafond.</t>
  </si>
  <si>
    <t>Charges sous-traitées</t>
  </si>
  <si>
    <r>
      <t xml:space="preserve">Dépenses nécessaires à la réalisation de la mission et réalisées par un prestataire (analyses, …).                                                                                        </t>
    </r>
    <r>
      <rPr>
        <sz val="10"/>
        <color theme="1"/>
        <rFont val="Calibri"/>
        <family val="2"/>
        <scheme val="minor"/>
      </rPr>
      <t xml:space="preserve"> </t>
    </r>
  </si>
  <si>
    <t>Les dépenses sont prises en compte pour leur montant hors TVA, excepté pour les opérations non assujetties à la TVA et non éligibles au fonds de compensation de la TVA (FCTVA), pour lesquelles les dépenses sont prises en compte pour leur montant TTC.</t>
  </si>
  <si>
    <t>Dépenses investissement</t>
  </si>
  <si>
    <t xml:space="preserve">Dépenses d'équipement nécessaires à la réalisation de la mission (véhicule, microinformatique, matériel de prélèvement, ...).                                                                            </t>
  </si>
  <si>
    <r>
      <t>Ces dépenses sont prises en compte au démarrage de la mission (ou création d'un poste supplémentaire</t>
    </r>
    <r>
      <rPr>
        <b/>
        <sz val="11"/>
        <color theme="1"/>
        <rFont val="Calibri"/>
        <family val="2"/>
        <scheme val="minor"/>
      </rPr>
      <t xml:space="preserve"> </t>
    </r>
    <r>
      <rPr>
        <sz val="11"/>
        <color theme="1"/>
        <rFont val="Calibri"/>
        <family val="2"/>
        <scheme val="minor"/>
      </rPr>
      <t xml:space="preserve">dédié à la mission).                                     Si les besoins sont dûment justifiés, le renouvellement de ces équipements peut être pris en compte, après un délai minimal de 5 ans depuis la 1ère demande et dans la limite de 24 000 € sur 5 ans par poste.                                                                                                                            </t>
    </r>
  </si>
  <si>
    <t xml:space="preserve"> Les dépenses sont prises en compte pour leur montant hors TVA, excepté pour les opérations non assujetties à la TVA et non éligibles au fonds de compensation de la TVA (FCTVA), pour lesquelles les dépenses sont prises en compte pour leur montant TTC.                                                                                                                                                       </t>
  </si>
  <si>
    <t xml:space="preserve">La décomposition de ces rubriques est laissée à l'appréciation de la MESE. Les éventuelles prestations complémentaires à ces missions seront ajoutées en fin de tableau. </t>
  </si>
  <si>
    <t xml:space="preserve">livrables </t>
  </si>
  <si>
    <r>
      <t xml:space="preserve">Nombre de jours travaillés par an                                                              </t>
    </r>
    <r>
      <rPr>
        <i/>
        <sz val="11"/>
        <color theme="1"/>
        <rFont val="Calibri"/>
        <family val="2"/>
        <scheme val="minor"/>
      </rPr>
      <t>en jours/an</t>
    </r>
  </si>
  <si>
    <r>
      <t xml:space="preserve">Quotité de jours travaillés sur l'année </t>
    </r>
    <r>
      <rPr>
        <b/>
        <sz val="11"/>
        <color theme="1"/>
        <rFont val="Calibri"/>
        <family val="2"/>
        <scheme val="minor"/>
      </rPr>
      <t>pour le poste considéré</t>
    </r>
    <r>
      <rPr>
        <sz val="11"/>
        <color theme="1"/>
        <rFont val="Calibri"/>
        <family val="2"/>
        <scheme val="minor"/>
      </rPr>
      <t>. Ce paramètre est variable selon les structures et permet la prise en compte des temps partiels.</t>
    </r>
  </si>
  <si>
    <t>Nb de jours travaillés</t>
  </si>
  <si>
    <t>en j/an</t>
  </si>
  <si>
    <t>A1</t>
  </si>
  <si>
    <t>B1</t>
  </si>
  <si>
    <t>C1</t>
  </si>
  <si>
    <t>D1</t>
  </si>
  <si>
    <t>A2</t>
  </si>
  <si>
    <t>B2</t>
  </si>
  <si>
    <t>C2</t>
  </si>
  <si>
    <t>D2</t>
  </si>
  <si>
    <t>A3</t>
  </si>
  <si>
    <t>B3</t>
  </si>
  <si>
    <t>C3</t>
  </si>
  <si>
    <t>D3</t>
  </si>
  <si>
    <r>
      <t>1</t>
    </r>
    <r>
      <rPr>
        <sz val="8"/>
        <color theme="1"/>
        <rFont val="Calibri"/>
        <family val="2"/>
        <scheme val="minor"/>
      </rPr>
      <t>=(C1*D1)+(C2*D2)+(C3*D3)</t>
    </r>
  </si>
  <si>
    <r>
      <rPr>
        <b/>
        <sz val="8"/>
        <color theme="1"/>
        <rFont val="Calibri"/>
        <family val="2"/>
        <scheme val="minor"/>
      </rPr>
      <t>3</t>
    </r>
    <r>
      <rPr>
        <sz val="8"/>
        <color theme="1"/>
        <rFont val="Calibri"/>
        <family val="2"/>
        <scheme val="minor"/>
      </rPr>
      <t>=2*0,30</t>
    </r>
  </si>
  <si>
    <r>
      <rPr>
        <b/>
        <sz val="8"/>
        <color theme="1"/>
        <rFont val="Calibri"/>
        <family val="2"/>
        <scheme val="minor"/>
      </rPr>
      <t>4</t>
    </r>
    <r>
      <rPr>
        <sz val="8"/>
        <color theme="1"/>
        <rFont val="Calibri"/>
        <family val="2"/>
        <scheme val="minor"/>
      </rPr>
      <t>=2+3</t>
    </r>
  </si>
  <si>
    <r>
      <t>6</t>
    </r>
    <r>
      <rPr>
        <sz val="8"/>
        <color theme="1"/>
        <rFont val="Calibri"/>
        <family val="2"/>
        <scheme val="minor"/>
      </rPr>
      <t>=1/5</t>
    </r>
  </si>
  <si>
    <r>
      <rPr>
        <b/>
        <sz val="8"/>
        <color theme="1"/>
        <rFont val="Calibri"/>
        <family val="2"/>
        <scheme val="minor"/>
      </rPr>
      <t>7</t>
    </r>
    <r>
      <rPr>
        <sz val="8"/>
        <color theme="1"/>
        <rFont val="Calibri"/>
        <family val="2"/>
        <scheme val="minor"/>
      </rPr>
      <t>=4/5</t>
    </r>
  </si>
  <si>
    <r>
      <rPr>
        <b/>
        <sz val="8"/>
        <rFont val="Calibri"/>
        <family val="2"/>
        <scheme val="minor"/>
      </rPr>
      <t>8</t>
    </r>
    <r>
      <rPr>
        <sz val="8"/>
        <rFont val="Calibri"/>
        <family val="2"/>
        <scheme val="minor"/>
      </rPr>
      <t>=7/6</t>
    </r>
  </si>
  <si>
    <r>
      <t>2=</t>
    </r>
    <r>
      <rPr>
        <sz val="8"/>
        <color theme="1"/>
        <rFont val="Calibri"/>
        <family val="2"/>
        <scheme val="minor"/>
      </rPr>
      <t>(A1/B1*C1*D1)+…+(A10/B10*C10*D10)</t>
    </r>
  </si>
  <si>
    <t>coût journalier pondéré pour cette opération</t>
  </si>
  <si>
    <t>COÛT TOTAL DU PROGRAMME</t>
  </si>
  <si>
    <t>Présenté :</t>
  </si>
  <si>
    <r>
      <rPr>
        <b/>
        <sz val="11"/>
        <color theme="1"/>
        <rFont val="Calibri"/>
        <family val="2"/>
        <scheme val="minor"/>
      </rPr>
      <t>Salaire net annuel + primes + charges salariales + charges patronales</t>
    </r>
    <r>
      <rPr>
        <sz val="11"/>
        <color theme="1"/>
        <rFont val="Calibri"/>
        <family val="2"/>
        <scheme val="minor"/>
      </rPr>
      <t xml:space="preserve"> (éléments fournis sur  attestation salariale du maitre d'ouvrage) de chaque </t>
    </r>
    <r>
      <rPr>
        <b/>
        <sz val="11"/>
        <color theme="1"/>
        <rFont val="Calibri"/>
        <family val="2"/>
        <scheme val="minor"/>
      </rPr>
      <t xml:space="preserve">contributeur direct </t>
    </r>
    <r>
      <rPr>
        <sz val="11"/>
        <color theme="1"/>
        <rFont val="Calibri"/>
        <family val="2"/>
        <scheme val="minor"/>
      </rPr>
      <t xml:space="preserve">pour réaliser la prestation (chef de service, postes techniques et administratifs affectés au service, </t>
    </r>
    <r>
      <rPr>
        <b/>
        <sz val="11"/>
        <color theme="1"/>
        <rFont val="Calibri"/>
        <family val="2"/>
        <scheme val="minor"/>
      </rPr>
      <t xml:space="preserve">hors frais de secrétariat forfaitisés à hauteur de 30% dans les charges de fonctionnement </t>
    </r>
    <r>
      <rPr>
        <sz val="11"/>
        <color theme="1"/>
        <rFont val="Calibri"/>
        <family val="2"/>
        <scheme val="minor"/>
      </rPr>
      <t xml:space="preserve">). </t>
    </r>
  </si>
  <si>
    <t xml:space="preserve">Dans ces cas, il conviendra de veiller à reproduire ou écrire les formules de calcul adéquates. </t>
  </si>
  <si>
    <t xml:space="preserve"> Annexe à la DEMANDE D'AIDE MESE</t>
  </si>
  <si>
    <t>Annexe à la DEMANDE D'AIDE MESE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</si>
</sst>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46" x14ac:knownFonts="1">
    <font>
      <sz val="11"/>
      <color theme="1"/>
      <name val="Calibri"/>
      <family val="2"/>
      <scheme val="minor"/>
    </font>
    <font>
      <b/>
      <sz val="11"/>
      <color theme="1"/>
      <name val="Calibri"/>
      <family val="2"/>
      <scheme val="minor"/>
    </font>
    <font>
      <i/>
      <sz val="11"/>
      <color theme="1"/>
      <name val="Calibri"/>
      <family val="2"/>
      <scheme val="minor"/>
    </font>
    <font>
      <sz val="11"/>
      <color theme="0"/>
      <name val="Calibri"/>
      <family val="2"/>
      <scheme val="minor"/>
    </font>
    <font>
      <b/>
      <sz val="11"/>
      <color theme="1"/>
      <name val="Arial"/>
      <family val="2"/>
    </font>
    <font>
      <sz val="11"/>
      <color theme="1"/>
      <name val="Arial"/>
      <family val="2"/>
    </font>
    <font>
      <sz val="10"/>
      <color theme="1"/>
      <name val="Arial"/>
      <family val="2"/>
    </font>
    <font>
      <sz val="10"/>
      <color theme="1"/>
      <name val="Calibri"/>
      <family val="2"/>
      <scheme val="minor"/>
    </font>
    <font>
      <i/>
      <sz val="10"/>
      <color theme="1"/>
      <name val="Calibri"/>
      <family val="2"/>
      <scheme val="minor"/>
    </font>
    <font>
      <sz val="8"/>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1"/>
      <name val="Calibri"/>
      <family val="2"/>
      <scheme val="minor"/>
    </font>
    <font>
      <b/>
      <sz val="11"/>
      <name val="Calibri"/>
      <family val="2"/>
      <scheme val="minor"/>
    </font>
    <font>
      <b/>
      <i/>
      <sz val="11"/>
      <color theme="1"/>
      <name val="Calibri"/>
      <family val="2"/>
      <scheme val="minor"/>
    </font>
    <font>
      <b/>
      <sz val="10"/>
      <color rgb="FFC00000"/>
      <name val="Calibri"/>
      <family val="2"/>
      <scheme val="minor"/>
    </font>
    <font>
      <sz val="11"/>
      <color rgb="FFC00000"/>
      <name val="Calibri"/>
      <family val="2"/>
      <scheme val="minor"/>
    </font>
    <font>
      <b/>
      <sz val="11"/>
      <color rgb="FFC00000"/>
      <name val="Calibri"/>
      <family val="2"/>
      <scheme val="minor"/>
    </font>
    <font>
      <b/>
      <sz val="12"/>
      <color rgb="FFFFFFFF"/>
      <name val="Arial"/>
      <family val="2"/>
    </font>
    <font>
      <b/>
      <sz val="11"/>
      <color rgb="FFFFFFFF"/>
      <name val="Arial"/>
      <family val="2"/>
    </font>
    <font>
      <b/>
      <i/>
      <sz val="11"/>
      <color rgb="FFFFFFFF"/>
      <name val="Arial"/>
      <family val="2"/>
    </font>
    <font>
      <sz val="11"/>
      <color rgb="FFFFFFFF"/>
      <name val="Calibri"/>
      <family val="2"/>
      <scheme val="minor"/>
    </font>
    <font>
      <b/>
      <sz val="12"/>
      <color theme="0"/>
      <name val="Arial"/>
      <family val="2"/>
    </font>
    <font>
      <b/>
      <sz val="12"/>
      <color rgb="FFFFFFFF"/>
      <name val="Webdings"/>
      <family val="1"/>
      <charset val="2"/>
    </font>
    <font>
      <sz val="11"/>
      <color rgb="FFFFFFFF"/>
      <name val="Arial"/>
      <family val="2"/>
    </font>
    <font>
      <b/>
      <sz val="12"/>
      <color theme="0"/>
      <name val="Webdings"/>
      <family val="1"/>
      <charset val="2"/>
    </font>
    <font>
      <b/>
      <sz val="11"/>
      <color theme="0"/>
      <name val="Arial"/>
      <family val="2"/>
    </font>
    <font>
      <sz val="11"/>
      <color theme="0"/>
      <name val="Arial"/>
      <family val="2"/>
    </font>
    <font>
      <i/>
      <sz val="10"/>
      <name val="Calibri"/>
      <family val="2"/>
      <scheme val="minor"/>
    </font>
    <font>
      <b/>
      <sz val="8"/>
      <color theme="1"/>
      <name val="Calibri"/>
      <family val="2"/>
      <scheme val="minor"/>
    </font>
    <font>
      <sz val="8"/>
      <name val="Calibri"/>
      <family val="2"/>
      <scheme val="minor"/>
    </font>
    <font>
      <b/>
      <sz val="8"/>
      <name val="Calibri"/>
      <family val="2"/>
      <scheme val="minor"/>
    </font>
    <font>
      <b/>
      <i/>
      <sz val="11"/>
      <color theme="1"/>
      <name val="Arial"/>
      <family val="2"/>
    </font>
    <font>
      <b/>
      <sz val="12"/>
      <color theme="1"/>
      <name val="Arial"/>
      <family val="2"/>
    </font>
    <font>
      <b/>
      <i/>
      <u/>
      <sz val="11"/>
      <color theme="1"/>
      <name val="Calibri"/>
      <family val="2"/>
      <scheme val="minor"/>
    </font>
    <font>
      <b/>
      <sz val="12"/>
      <color rgb="FFFFFFFF"/>
      <name val="Calibri"/>
      <family val="2"/>
      <scheme val="minor"/>
    </font>
    <font>
      <sz val="12"/>
      <color theme="1"/>
      <name val="Calibri"/>
      <family val="2"/>
      <scheme val="minor"/>
    </font>
    <font>
      <i/>
      <sz val="11"/>
      <color rgb="FFC00000"/>
      <name val="Calibri"/>
      <family val="2"/>
      <scheme val="minor"/>
    </font>
    <font>
      <b/>
      <sz val="12"/>
      <color theme="0"/>
      <name val="Calibri"/>
      <family val="2"/>
      <scheme val="minor"/>
    </font>
    <font>
      <b/>
      <strike/>
      <sz val="11"/>
      <color theme="1"/>
      <name val="Arial"/>
      <family val="2"/>
    </font>
    <font>
      <sz val="10"/>
      <color rgb="FFFF0000"/>
      <name val="Calibri"/>
      <family val="2"/>
      <scheme val="minor"/>
    </font>
    <font>
      <b/>
      <sz val="11"/>
      <color rgb="FFFF0000"/>
      <name val="Calibri"/>
      <family val="2"/>
      <scheme val="minor"/>
    </font>
    <font>
      <b/>
      <i/>
      <sz val="11"/>
      <color rgb="FFFF0000"/>
      <name val="Calibri"/>
      <family val="2"/>
      <scheme val="minor"/>
    </font>
    <font>
      <sz val="11"/>
      <color rgb="FFFF0000"/>
      <name val="Calibri"/>
      <family val="2"/>
      <scheme val="minor"/>
    </font>
    <font>
      <b/>
      <sz val="11"/>
      <name val="Arial"/>
      <family val="2"/>
    </font>
  </fonts>
  <fills count="9">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cellStyleXfs>
  <cellXfs count="181">
    <xf numFmtId="0" fontId="0" fillId="0" borderId="0" xfId="0"/>
    <xf numFmtId="0" fontId="0" fillId="0" borderId="0" xfId="0"/>
    <xf numFmtId="0" fontId="0" fillId="0" borderId="0" xfId="0" applyProtection="1">
      <protection locked="0"/>
    </xf>
    <xf numFmtId="0" fontId="19" fillId="5" borderId="0" xfId="0" applyFont="1" applyFill="1" applyAlignment="1" applyProtection="1">
      <alignment horizontal="left"/>
      <protection locked="0"/>
    </xf>
    <xf numFmtId="0" fontId="20" fillId="5" borderId="0" xfId="0" applyFont="1" applyFill="1" applyAlignment="1" applyProtection="1">
      <alignment horizontal="left"/>
      <protection locked="0"/>
    </xf>
    <xf numFmtId="0" fontId="0" fillId="5" borderId="0" xfId="0" applyFill="1" applyProtection="1">
      <protection locked="0"/>
    </xf>
    <xf numFmtId="0" fontId="22" fillId="5" borderId="0" xfId="0" applyFont="1" applyFill="1" applyAlignment="1" applyProtection="1">
      <alignment horizontal="left"/>
      <protection locked="0"/>
    </xf>
    <xf numFmtId="0" fontId="19" fillId="5" borderId="0" xfId="0" applyFont="1" applyFill="1" applyProtection="1">
      <protection locked="0"/>
    </xf>
    <xf numFmtId="0" fontId="19" fillId="5" borderId="0" xfId="0" applyFont="1" applyFill="1" applyAlignment="1" applyProtection="1">
      <protection locked="0"/>
    </xf>
    <xf numFmtId="0" fontId="20" fillId="5" borderId="0" xfId="0" applyFont="1" applyFill="1" applyAlignment="1" applyProtection="1">
      <protection locked="0"/>
    </xf>
    <xf numFmtId="0" fontId="25" fillId="5" borderId="0" xfId="0" applyFont="1" applyFill="1" applyProtection="1">
      <protection locked="0"/>
    </xf>
    <xf numFmtId="0" fontId="25" fillId="0" borderId="0" xfId="0" applyFont="1" applyFill="1" applyProtection="1">
      <protection locked="0"/>
    </xf>
    <xf numFmtId="0" fontId="23" fillId="5" borderId="0" xfId="0" applyFont="1" applyFill="1" applyAlignment="1" applyProtection="1">
      <protection locked="0"/>
    </xf>
    <xf numFmtId="0" fontId="27" fillId="5" borderId="0" xfId="0" applyFont="1" applyFill="1" applyAlignment="1" applyProtection="1">
      <protection locked="0"/>
    </xf>
    <xf numFmtId="0" fontId="28" fillId="5" borderId="0" xfId="0" applyFont="1" applyFill="1" applyProtection="1">
      <protection locked="0"/>
    </xf>
    <xf numFmtId="0" fontId="27" fillId="5" borderId="0" xfId="0" applyFont="1" applyFill="1" applyProtection="1">
      <protection locked="0"/>
    </xf>
    <xf numFmtId="0" fontId="6" fillId="5" borderId="0" xfId="0" applyFont="1" applyFill="1" applyProtection="1">
      <protection locked="0"/>
    </xf>
    <xf numFmtId="0" fontId="10" fillId="0" borderId="1"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8" fillId="0" borderId="6"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30" fillId="4" borderId="27" xfId="0" applyFont="1" applyFill="1" applyBorder="1" applyAlignment="1" applyProtection="1">
      <alignment horizontal="center" vertical="center" wrapText="1"/>
      <protection locked="0"/>
    </xf>
    <xf numFmtId="0" fontId="30" fillId="4" borderId="10"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30" fillId="4" borderId="20" xfId="0" applyFont="1" applyFill="1" applyBorder="1" applyAlignment="1" applyProtection="1">
      <alignment horizontal="center" vertical="center" wrapText="1"/>
      <protection locked="0"/>
    </xf>
    <xf numFmtId="0" fontId="30" fillId="4" borderId="18" xfId="0" applyFont="1" applyFill="1" applyBorder="1" applyAlignment="1" applyProtection="1">
      <alignment horizontal="center" vertical="center" wrapText="1"/>
      <protection locked="0"/>
    </xf>
    <xf numFmtId="0" fontId="9" fillId="4" borderId="27" xfId="0" applyFont="1" applyFill="1" applyBorder="1" applyAlignment="1" applyProtection="1">
      <alignment horizontal="center" vertical="center" wrapText="1"/>
      <protection locked="0"/>
    </xf>
    <xf numFmtId="0" fontId="31" fillId="4" borderId="11" xfId="0" applyFont="1" applyFill="1" applyBorder="1" applyAlignment="1" applyProtection="1">
      <alignment horizontal="center" vertical="center" wrapText="1"/>
      <protection locked="0"/>
    </xf>
    <xf numFmtId="4" fontId="12" fillId="3" borderId="25" xfId="0" applyNumberFormat="1" applyFont="1" applyFill="1" applyBorder="1" applyAlignment="1" applyProtection="1">
      <alignment horizontal="right"/>
    </xf>
    <xf numFmtId="4" fontId="12" fillId="3" borderId="2" xfId="0" applyNumberFormat="1" applyFont="1" applyFill="1" applyBorder="1" applyAlignment="1" applyProtection="1">
      <alignment horizontal="right"/>
    </xf>
    <xf numFmtId="4" fontId="12" fillId="3" borderId="28" xfId="0" applyNumberFormat="1" applyFont="1" applyFill="1" applyBorder="1" applyAlignment="1" applyProtection="1">
      <alignment horizontal="right"/>
    </xf>
    <xf numFmtId="4" fontId="7" fillId="0" borderId="17" xfId="0" applyNumberFormat="1" applyFont="1" applyBorder="1" applyProtection="1">
      <protection locked="0"/>
    </xf>
    <xf numFmtId="4" fontId="12" fillId="0" borderId="1" xfId="0" applyNumberFormat="1" applyFont="1" applyBorder="1" applyAlignment="1" applyProtection="1">
      <alignment vertical="center" wrapText="1"/>
      <protection locked="0"/>
    </xf>
    <xf numFmtId="4" fontId="12" fillId="0" borderId="1" xfId="0" applyNumberFormat="1" applyFont="1" applyBorder="1" applyAlignment="1" applyProtection="1">
      <alignment horizontal="center" vertical="center" wrapText="1"/>
      <protection locked="0"/>
    </xf>
    <xf numFmtId="4" fontId="12" fillId="0" borderId="1" xfId="0" applyNumberFormat="1" applyFont="1" applyBorder="1" applyAlignment="1" applyProtection="1">
      <alignment horizontal="right" vertical="center" wrapText="1"/>
      <protection locked="0"/>
    </xf>
    <xf numFmtId="4" fontId="7" fillId="3" borderId="1" xfId="0" applyNumberFormat="1" applyFont="1" applyFill="1" applyBorder="1" applyProtection="1"/>
    <xf numFmtId="3" fontId="7" fillId="0" borderId="9" xfId="0" applyNumberFormat="1" applyFont="1" applyBorder="1" applyAlignment="1" applyProtection="1">
      <alignment horizontal="center"/>
      <protection locked="0"/>
    </xf>
    <xf numFmtId="4" fontId="12" fillId="0" borderId="17" xfId="0" applyNumberFormat="1" applyFont="1" applyBorder="1" applyAlignment="1" applyProtection="1">
      <alignment horizontal="left" vertical="center" wrapText="1"/>
      <protection locked="0"/>
    </xf>
    <xf numFmtId="4" fontId="12" fillId="0" borderId="1" xfId="0" applyNumberFormat="1" applyFont="1" applyBorder="1" applyAlignment="1" applyProtection="1">
      <alignment horizontal="left" vertical="center" wrapText="1"/>
      <protection locked="0"/>
    </xf>
    <xf numFmtId="4" fontId="7" fillId="0" borderId="1" xfId="0" applyNumberFormat="1" applyFont="1" applyBorder="1" applyProtection="1">
      <protection locked="0"/>
    </xf>
    <xf numFmtId="0" fontId="1"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4" fontId="7" fillId="0" borderId="21" xfId="0" applyNumberFormat="1" applyFont="1" applyBorder="1" applyAlignment="1" applyProtection="1">
      <alignment wrapText="1"/>
      <protection locked="0"/>
    </xf>
    <xf numFmtId="4" fontId="7" fillId="0" borderId="22" xfId="0" applyNumberFormat="1" applyFont="1" applyBorder="1" applyAlignment="1" applyProtection="1">
      <alignment wrapText="1"/>
      <protection locked="0"/>
    </xf>
    <xf numFmtId="4" fontId="7" fillId="0" borderId="23" xfId="0" applyNumberFormat="1" applyFont="1" applyBorder="1" applyAlignment="1" applyProtection="1">
      <alignment wrapText="1"/>
      <protection locked="0"/>
    </xf>
    <xf numFmtId="4" fontId="1" fillId="2" borderId="14" xfId="0" applyNumberFormat="1" applyFont="1" applyFill="1" applyBorder="1" applyAlignment="1" applyProtection="1">
      <alignment wrapText="1"/>
    </xf>
    <xf numFmtId="4" fontId="1" fillId="2" borderId="14" xfId="0" applyNumberFormat="1" applyFont="1" applyFill="1" applyBorder="1" applyAlignment="1" applyProtection="1"/>
    <xf numFmtId="0" fontId="23" fillId="5" borderId="0" xfId="0" applyFont="1" applyFill="1" applyAlignment="1"/>
    <xf numFmtId="0" fontId="1" fillId="0" borderId="2" xfId="0" applyFont="1" applyBorder="1" applyAlignment="1">
      <alignment vertical="top" wrapText="1"/>
    </xf>
    <xf numFmtId="0" fontId="0" fillId="0" borderId="1" xfId="0" applyFill="1" applyBorder="1" applyAlignment="1">
      <alignment vertical="top" wrapText="1"/>
    </xf>
    <xf numFmtId="0" fontId="1" fillId="0" borderId="1" xfId="0" applyFont="1" applyBorder="1" applyAlignment="1">
      <alignment vertical="top" wrapText="1"/>
    </xf>
    <xf numFmtId="0" fontId="0" fillId="0" borderId="1" xfId="0" applyBorder="1" applyAlignment="1">
      <alignment vertical="top" wrapText="1"/>
    </xf>
    <xf numFmtId="0" fontId="1" fillId="0" borderId="1" xfId="0" applyFont="1" applyBorder="1" applyAlignment="1" applyProtection="1">
      <alignment vertical="top" wrapText="1"/>
      <protection locked="0"/>
    </xf>
    <xf numFmtId="0" fontId="16" fillId="0" borderId="0" xfId="0" applyFont="1" applyBorder="1" applyAlignment="1" applyProtection="1">
      <alignment horizontal="center" wrapText="1"/>
      <protection locked="0"/>
    </xf>
    <xf numFmtId="0" fontId="16" fillId="0" borderId="0" xfId="0" applyFont="1" applyBorder="1" applyAlignment="1" applyProtection="1"/>
    <xf numFmtId="0" fontId="1" fillId="0" borderId="1" xfId="0" applyFont="1" applyFill="1" applyBorder="1" applyAlignment="1">
      <alignment vertical="top" wrapText="1"/>
    </xf>
    <xf numFmtId="0" fontId="18" fillId="0" borderId="1" xfId="0" applyFont="1" applyFill="1" applyBorder="1" applyAlignment="1">
      <alignment vertical="top" wrapText="1"/>
    </xf>
    <xf numFmtId="0" fontId="17" fillId="0" borderId="1" xfId="0" applyFont="1" applyBorder="1" applyAlignment="1">
      <alignment vertical="top" wrapText="1"/>
    </xf>
    <xf numFmtId="0" fontId="18" fillId="0" borderId="1" xfId="0" applyFont="1" applyBorder="1" applyAlignment="1">
      <alignment vertical="top" wrapText="1"/>
    </xf>
    <xf numFmtId="0" fontId="17"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wrapText="1"/>
      <protection locked="0"/>
    </xf>
    <xf numFmtId="0" fontId="0" fillId="6" borderId="0" xfId="0" applyFill="1"/>
    <xf numFmtId="0" fontId="33" fillId="6" borderId="0" xfId="0" applyFont="1" applyFill="1"/>
    <xf numFmtId="0" fontId="34" fillId="6" borderId="0" xfId="0" applyFont="1" applyFill="1"/>
    <xf numFmtId="0" fontId="15" fillId="6" borderId="0" xfId="0" applyFont="1" applyFill="1"/>
    <xf numFmtId="0" fontId="35" fillId="6" borderId="0" xfId="0" applyFont="1" applyFill="1"/>
    <xf numFmtId="0" fontId="37" fillId="6" borderId="0" xfId="0" applyFont="1" applyFill="1" applyAlignment="1">
      <alignment vertical="top" wrapText="1"/>
    </xf>
    <xf numFmtId="0" fontId="13" fillId="6" borderId="0" xfId="0" applyFont="1" applyFill="1"/>
    <xf numFmtId="0" fontId="1" fillId="6" borderId="0" xfId="0" applyFont="1" applyFill="1"/>
    <xf numFmtId="0" fontId="39" fillId="5" borderId="1" xfId="0" applyFont="1" applyFill="1" applyBorder="1" applyAlignment="1">
      <alignment vertical="top"/>
    </xf>
    <xf numFmtId="0" fontId="0" fillId="6" borderId="3" xfId="0" applyFill="1" applyBorder="1" applyAlignment="1">
      <alignment vertical="top" wrapText="1"/>
    </xf>
    <xf numFmtId="0" fontId="2" fillId="6" borderId="2" xfId="0" applyFont="1" applyFill="1" applyBorder="1" applyAlignment="1">
      <alignment vertical="top" wrapText="1"/>
    </xf>
    <xf numFmtId="0" fontId="0" fillId="6" borderId="24" xfId="0" applyFill="1" applyBorder="1" applyAlignment="1">
      <alignment wrapText="1"/>
    </xf>
    <xf numFmtId="0" fontId="2" fillId="6" borderId="2" xfId="0" applyFont="1" applyFill="1" applyBorder="1" applyAlignment="1">
      <alignment wrapText="1"/>
    </xf>
    <xf numFmtId="0" fontId="0" fillId="6" borderId="0" xfId="0" applyFill="1" applyProtection="1">
      <protection locked="0"/>
    </xf>
    <xf numFmtId="0" fontId="0" fillId="6" borderId="0" xfId="0" applyFill="1" applyBorder="1" applyAlignment="1" applyProtection="1">
      <protection locked="0"/>
    </xf>
    <xf numFmtId="0" fontId="27" fillId="6" borderId="0" xfId="0" applyFont="1" applyFill="1" applyProtection="1">
      <protection locked="0"/>
    </xf>
    <xf numFmtId="0" fontId="6" fillId="6" borderId="0" xfId="0" applyFont="1" applyFill="1" applyProtection="1">
      <protection locked="0"/>
    </xf>
    <xf numFmtId="0" fontId="5" fillId="6" borderId="0" xfId="0" applyFont="1" applyFill="1" applyProtection="1">
      <protection locked="0"/>
    </xf>
    <xf numFmtId="0" fontId="4" fillId="6" borderId="0" xfId="0" applyFont="1" applyFill="1" applyProtection="1">
      <protection locked="0"/>
    </xf>
    <xf numFmtId="0" fontId="21" fillId="6" borderId="0" xfId="0" applyFont="1" applyFill="1" applyAlignment="1" applyProtection="1">
      <alignment horizontal="left"/>
      <protection locked="0"/>
    </xf>
    <xf numFmtId="0" fontId="0" fillId="6" borderId="0" xfId="0" applyFill="1" applyAlignment="1"/>
    <xf numFmtId="0" fontId="3" fillId="6" borderId="0" xfId="0" applyFont="1" applyFill="1" applyProtection="1">
      <protection locked="0"/>
    </xf>
    <xf numFmtId="4" fontId="1" fillId="6" borderId="0" xfId="0" applyNumberFormat="1" applyFont="1" applyFill="1" applyBorder="1" applyProtection="1">
      <protection locked="0"/>
    </xf>
    <xf numFmtId="0" fontId="0" fillId="6" borderId="0" xfId="0" applyFill="1" applyBorder="1" applyProtection="1">
      <protection locked="0"/>
    </xf>
    <xf numFmtId="0" fontId="1" fillId="6" borderId="0" xfId="0" applyFont="1" applyFill="1" applyBorder="1" applyAlignment="1" applyProtection="1">
      <alignment horizontal="right"/>
      <protection locked="0"/>
    </xf>
    <xf numFmtId="4" fontId="15" fillId="6" borderId="0" xfId="0" applyNumberFormat="1" applyFont="1" applyFill="1" applyBorder="1" applyAlignment="1" applyProtection="1">
      <alignment horizontal="right"/>
      <protection locked="0"/>
    </xf>
    <xf numFmtId="0" fontId="15" fillId="6" borderId="0" xfId="0" applyFont="1" applyFill="1" applyProtection="1">
      <protection locked="0"/>
    </xf>
    <xf numFmtId="3" fontId="1" fillId="6" borderId="0" xfId="0" applyNumberFormat="1" applyFont="1" applyFill="1" applyBorder="1" applyProtection="1">
      <protection locked="0"/>
    </xf>
    <xf numFmtId="4" fontId="1" fillId="6" borderId="0" xfId="0" applyNumberFormat="1" applyFont="1" applyFill="1" applyBorder="1" applyProtection="1"/>
    <xf numFmtId="0" fontId="15" fillId="6" borderId="0" xfId="0" applyFont="1" applyFill="1" applyAlignment="1" applyProtection="1">
      <alignment horizontal="left"/>
      <protection locked="0"/>
    </xf>
    <xf numFmtId="0" fontId="14" fillId="6" borderId="0" xfId="0" applyFont="1" applyFill="1" applyBorder="1" applyAlignment="1" applyProtection="1">
      <alignment horizontal="right" vertical="center" wrapText="1"/>
      <protection locked="0"/>
    </xf>
    <xf numFmtId="0" fontId="1" fillId="6" borderId="0" xfId="0" applyFont="1" applyFill="1" applyBorder="1" applyAlignment="1" applyProtection="1">
      <alignment horizontal="right" vertical="center" wrapText="1"/>
      <protection locked="0"/>
    </xf>
    <xf numFmtId="4" fontId="1" fillId="6" borderId="0" xfId="0" applyNumberFormat="1" applyFont="1" applyFill="1" applyBorder="1" applyAlignment="1" applyProtection="1">
      <alignment wrapText="1"/>
    </xf>
    <xf numFmtId="4" fontId="1" fillId="6" borderId="0" xfId="0" applyNumberFormat="1" applyFont="1" applyFill="1" applyBorder="1" applyAlignment="1" applyProtection="1">
      <alignment wrapText="1"/>
      <protection locked="0"/>
    </xf>
    <xf numFmtId="0" fontId="0" fillId="6" borderId="0" xfId="0" applyFill="1" applyBorder="1"/>
    <xf numFmtId="0" fontId="0" fillId="6" borderId="0" xfId="0" applyFont="1" applyFill="1" applyBorder="1" applyAlignment="1" applyProtection="1">
      <alignment wrapText="1"/>
      <protection locked="0"/>
    </xf>
    <xf numFmtId="0" fontId="0" fillId="6" borderId="29" xfId="0" applyFont="1" applyFill="1" applyBorder="1" applyAlignment="1" applyProtection="1">
      <alignment wrapText="1"/>
      <protection locked="0"/>
    </xf>
    <xf numFmtId="0" fontId="1" fillId="6" borderId="30" xfId="0" applyFont="1" applyFill="1" applyBorder="1" applyAlignment="1" applyProtection="1">
      <alignment horizontal="center" vertical="center" wrapText="1"/>
      <protection locked="0"/>
    </xf>
    <xf numFmtId="0" fontId="0" fillId="6" borderId="30" xfId="0" applyFont="1" applyFill="1" applyBorder="1" applyAlignment="1" applyProtection="1">
      <alignment wrapText="1"/>
      <protection locked="0"/>
    </xf>
    <xf numFmtId="0" fontId="0" fillId="6" borderId="26" xfId="0" applyFont="1" applyFill="1" applyBorder="1" applyAlignment="1" applyProtection="1">
      <alignment wrapText="1"/>
      <protection locked="0"/>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1" fillId="0" borderId="22" xfId="0" applyFont="1" applyBorder="1" applyAlignment="1">
      <alignment horizontal="left" vertical="center" wrapText="1"/>
    </xf>
    <xf numFmtId="0" fontId="1" fillId="0" borderId="31"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7" fillId="0" borderId="21" xfId="0" applyFont="1" applyBorder="1" applyAlignment="1" applyProtection="1">
      <alignment horizontal="left" vertical="center" wrapText="1"/>
      <protection locked="0"/>
    </xf>
    <xf numFmtId="0" fontId="7" fillId="0" borderId="22" xfId="0" applyFont="1" applyBorder="1" applyAlignment="1" applyProtection="1">
      <alignment wrapText="1"/>
      <protection locked="0"/>
    </xf>
    <xf numFmtId="0" fontId="10" fillId="0" borderId="22" xfId="0" applyFont="1" applyBorder="1" applyAlignment="1" applyProtection="1">
      <alignment horizontal="left" vertical="center" wrapText="1"/>
      <protection locked="0"/>
    </xf>
    <xf numFmtId="0" fontId="7" fillId="0" borderId="16" xfId="0" applyFont="1" applyBorder="1" applyAlignment="1" applyProtection="1">
      <alignment wrapText="1"/>
      <protection locked="0"/>
    </xf>
    <xf numFmtId="0" fontId="1" fillId="6" borderId="29" xfId="0" applyFont="1" applyFill="1" applyBorder="1" applyAlignment="1" applyProtection="1">
      <alignment horizontal="center" vertical="center" wrapText="1"/>
      <protection locked="0"/>
    </xf>
    <xf numFmtId="0" fontId="0" fillId="6" borderId="26" xfId="0" applyFont="1" applyFill="1" applyBorder="1" applyAlignment="1" applyProtection="1">
      <alignment horizontal="center" vertical="center" wrapText="1"/>
      <protection locked="0"/>
    </xf>
    <xf numFmtId="0" fontId="0" fillId="6" borderId="0" xfId="0" applyFont="1" applyFill="1" applyBorder="1" applyAlignment="1" applyProtection="1">
      <alignment horizontal="center" vertical="center" wrapText="1"/>
      <protection locked="0"/>
    </xf>
    <xf numFmtId="0" fontId="7" fillId="6" borderId="0" xfId="0" applyFont="1" applyFill="1" applyBorder="1" applyAlignment="1" applyProtection="1">
      <alignment wrapText="1"/>
      <protection locked="0"/>
    </xf>
    <xf numFmtId="0" fontId="14" fillId="0" borderId="14" xfId="0" applyFont="1" applyBorder="1" applyAlignment="1" applyProtection="1">
      <alignment horizontal="right" vertical="center" wrapText="1"/>
      <protection locked="0"/>
    </xf>
    <xf numFmtId="0" fontId="11" fillId="6" borderId="0" xfId="0" applyFont="1" applyFill="1" applyBorder="1" applyAlignment="1" applyProtection="1">
      <alignment horizontal="left" vertical="center" wrapText="1"/>
      <protection locked="0"/>
    </xf>
    <xf numFmtId="0" fontId="1" fillId="6" borderId="7" xfId="0" applyFont="1" applyFill="1" applyBorder="1" applyAlignment="1" applyProtection="1">
      <alignment horizontal="right"/>
      <protection locked="0"/>
    </xf>
    <xf numFmtId="0" fontId="12" fillId="0" borderId="23" xfId="0" applyFont="1" applyBorder="1" applyAlignment="1">
      <alignment horizontal="justify" vertical="center" wrapText="1"/>
    </xf>
    <xf numFmtId="4" fontId="12" fillId="0" borderId="5" xfId="0" applyNumberFormat="1" applyFont="1" applyBorder="1" applyAlignment="1" applyProtection="1">
      <alignment horizontal="left" vertical="center" wrapText="1"/>
      <protection locked="0"/>
    </xf>
    <xf numFmtId="4" fontId="12" fillId="0" borderId="3" xfId="0" applyNumberFormat="1" applyFont="1" applyBorder="1" applyAlignment="1" applyProtection="1">
      <alignment horizontal="left" vertical="center" wrapText="1"/>
      <protection locked="0"/>
    </xf>
    <xf numFmtId="4" fontId="7" fillId="0" borderId="3" xfId="0" applyNumberFormat="1" applyFont="1" applyBorder="1" applyProtection="1">
      <protection locked="0"/>
    </xf>
    <xf numFmtId="4" fontId="12" fillId="0" borderId="3" xfId="0" applyNumberFormat="1" applyFont="1" applyBorder="1" applyAlignment="1" applyProtection="1">
      <alignment horizontal="right" vertical="center" wrapText="1"/>
      <protection locked="0"/>
    </xf>
    <xf numFmtId="0" fontId="0" fillId="6" borderId="13" xfId="0" applyFill="1" applyBorder="1" applyAlignment="1" applyProtection="1">
      <protection locked="0"/>
    </xf>
    <xf numFmtId="0" fontId="1" fillId="6" borderId="8" xfId="0" applyFont="1" applyFill="1" applyBorder="1" applyAlignment="1" applyProtection="1">
      <protection locked="0"/>
    </xf>
    <xf numFmtId="0" fontId="7" fillId="6" borderId="0" xfId="0" applyFont="1" applyFill="1" applyBorder="1" applyProtection="1">
      <protection locked="0"/>
    </xf>
    <xf numFmtId="0" fontId="12" fillId="6" borderId="0" xfId="0" applyFont="1" applyFill="1" applyBorder="1" applyAlignment="1" applyProtection="1">
      <alignment horizontal="left" vertical="center" wrapText="1"/>
      <protection locked="0"/>
    </xf>
    <xf numFmtId="0" fontId="40" fillId="6" borderId="0" xfId="0" applyFont="1" applyFill="1" applyAlignment="1" applyProtection="1">
      <alignment horizontal="right"/>
      <protection locked="0"/>
    </xf>
    <xf numFmtId="0" fontId="0" fillId="0" borderId="22" xfId="0" applyBorder="1"/>
    <xf numFmtId="4" fontId="41" fillId="3" borderId="1" xfId="0" applyNumberFormat="1" applyFont="1" applyFill="1" applyBorder="1" applyProtection="1"/>
    <xf numFmtId="4" fontId="41" fillId="3" borderId="3" xfId="0" applyNumberFormat="1" applyFont="1" applyFill="1" applyBorder="1" applyProtection="1"/>
    <xf numFmtId="4" fontId="42" fillId="3" borderId="8" xfId="0" applyNumberFormat="1" applyFont="1" applyFill="1" applyBorder="1" applyProtection="1"/>
    <xf numFmtId="4" fontId="42" fillId="3" borderId="14" xfId="0" applyNumberFormat="1" applyFont="1" applyFill="1" applyBorder="1" applyProtection="1">
      <protection locked="0"/>
    </xf>
    <xf numFmtId="4" fontId="43" fillId="6" borderId="0" xfId="0" applyNumberFormat="1" applyFont="1" applyFill="1" applyBorder="1" applyAlignment="1" applyProtection="1">
      <alignment horizontal="right"/>
      <protection locked="0"/>
    </xf>
    <xf numFmtId="0" fontId="0" fillId="7" borderId="1" xfId="0" applyFill="1" applyBorder="1" applyAlignment="1">
      <alignment vertical="top" wrapText="1"/>
    </xf>
    <xf numFmtId="0" fontId="10" fillId="0" borderId="17"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44" fillId="7" borderId="14" xfId="0" applyFont="1" applyFill="1" applyBorder="1"/>
    <xf numFmtId="0" fontId="45" fillId="0" borderId="0" xfId="0" applyFont="1" applyFill="1" applyProtection="1">
      <protection locked="0"/>
    </xf>
    <xf numFmtId="0" fontId="4" fillId="0" borderId="0" xfId="0" applyFont="1" applyProtection="1">
      <protection locked="0"/>
    </xf>
    <xf numFmtId="0" fontId="6" fillId="0" borderId="0" xfId="0" applyFont="1" applyProtection="1">
      <protection locked="0"/>
    </xf>
    <xf numFmtId="0" fontId="6" fillId="0" borderId="0" xfId="0" applyFont="1" applyFill="1" applyBorder="1" applyAlignment="1" applyProtection="1"/>
    <xf numFmtId="0" fontId="6" fillId="0" borderId="0" xfId="0" applyFont="1" applyFill="1" applyProtection="1">
      <protection locked="0"/>
    </xf>
    <xf numFmtId="0" fontId="6" fillId="0" borderId="0" xfId="0" applyFont="1" applyFill="1" applyBorder="1" applyAlignment="1"/>
    <xf numFmtId="0" fontId="6" fillId="0" borderId="0" xfId="0" applyFont="1" applyFill="1" applyBorder="1" applyProtection="1">
      <protection locked="0"/>
    </xf>
    <xf numFmtId="0" fontId="6" fillId="0" borderId="0" xfId="0" applyFont="1" applyBorder="1" applyProtection="1">
      <protection locked="0"/>
    </xf>
    <xf numFmtId="0" fontId="0" fillId="0" borderId="0" xfId="0" applyBorder="1" applyProtection="1">
      <protection locked="0"/>
    </xf>
    <xf numFmtId="0" fontId="36" fillId="5" borderId="3" xfId="0" applyFont="1" applyFill="1" applyBorder="1" applyAlignment="1">
      <alignment vertical="top"/>
    </xf>
    <xf numFmtId="0" fontId="0" fillId="0" borderId="2" xfId="0" applyBorder="1" applyAlignment="1">
      <alignment vertical="top"/>
    </xf>
    <xf numFmtId="0" fontId="0" fillId="0" borderId="24" xfId="0" applyBorder="1" applyAlignment="1"/>
    <xf numFmtId="0" fontId="0" fillId="0" borderId="2" xfId="0" applyBorder="1" applyAlignment="1"/>
    <xf numFmtId="164" fontId="4" fillId="3" borderId="7" xfId="0" applyNumberFormat="1" applyFont="1" applyFill="1" applyBorder="1" applyAlignment="1" applyProtection="1"/>
    <xf numFmtId="0" fontId="0" fillId="0" borderId="8" xfId="0" applyBorder="1" applyAlignment="1"/>
    <xf numFmtId="0" fontId="7" fillId="6" borderId="0" xfId="0" applyFont="1" applyFill="1" applyBorder="1" applyAlignment="1" applyProtection="1">
      <alignment horizontal="left" vertical="center" wrapText="1"/>
      <protection locked="0"/>
    </xf>
    <xf numFmtId="0" fontId="0" fillId="6" borderId="0" xfId="0" applyFill="1" applyBorder="1" applyAlignment="1">
      <alignment wrapText="1"/>
    </xf>
    <xf numFmtId="0" fontId="10" fillId="0" borderId="1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26" xfId="0" applyFont="1" applyBorder="1" applyAlignment="1">
      <alignment horizontal="center" vertical="center"/>
    </xf>
    <xf numFmtId="0" fontId="44" fillId="8" borderId="7" xfId="0" applyFont="1" applyFill="1" applyBorder="1" applyAlignment="1"/>
    <xf numFmtId="0" fontId="44" fillId="8" borderId="13" xfId="0" applyFont="1" applyFill="1" applyBorder="1" applyAlignment="1"/>
    <xf numFmtId="0" fontId="44" fillId="8" borderId="8" xfId="0" applyFont="1" applyFill="1" applyBorder="1" applyAlignment="1"/>
    <xf numFmtId="0" fontId="1" fillId="6" borderId="7" xfId="0" applyFont="1" applyFill="1" applyBorder="1" applyAlignment="1" applyProtection="1">
      <alignment horizontal="center" wrapText="1"/>
      <protection locked="0"/>
    </xf>
    <xf numFmtId="0" fontId="1" fillId="6" borderId="13" xfId="0" applyFont="1" applyFill="1" applyBorder="1" applyAlignment="1" applyProtection="1">
      <alignment horizontal="center" wrapText="1"/>
      <protection locked="0"/>
    </xf>
    <xf numFmtId="0" fontId="1" fillId="6" borderId="13" xfId="0" applyFont="1" applyFill="1" applyBorder="1" applyAlignment="1">
      <alignment horizontal="center" wrapText="1"/>
    </xf>
    <xf numFmtId="0" fontId="1" fillId="6" borderId="8" xfId="0" applyFont="1" applyFill="1" applyBorder="1" applyAlignment="1">
      <alignment horizontal="center" wrapText="1"/>
    </xf>
    <xf numFmtId="0" fontId="0" fillId="6" borderId="13" xfId="0" applyFill="1" applyBorder="1" applyAlignment="1">
      <alignment horizontal="center" wrapText="1"/>
    </xf>
    <xf numFmtId="0" fontId="0" fillId="6" borderId="8" xfId="0" applyFill="1" applyBorder="1" applyAlignment="1">
      <alignment horizontal="center" wrapText="1"/>
    </xf>
    <xf numFmtId="0" fontId="11" fillId="0" borderId="33"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2990849</xdr:colOff>
      <xdr:row>7</xdr:row>
      <xdr:rowOff>1072</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90849" cy="13155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2638424</xdr:colOff>
      <xdr:row>6</xdr:row>
      <xdr:rowOff>143947</xdr:rowOff>
    </xdr:to>
    <xdr:pic>
      <xdr:nvPicPr>
        <xdr:cNvPr id="5" name="Imag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90849" cy="131552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35"/>
  <sheetViews>
    <sheetView tabSelected="1" workbookViewId="0">
      <selection activeCell="A8" sqref="A8"/>
    </sheetView>
  </sheetViews>
  <sheetFormatPr baseColWidth="10" defaultColWidth="11.5703125" defaultRowHeight="15" x14ac:dyDescent="0.25"/>
  <cols>
    <col min="1" max="1" width="53.7109375" style="1" customWidth="1"/>
    <col min="2" max="2" width="115.7109375" style="1" customWidth="1"/>
    <col min="3" max="16384" width="11.5703125" style="1"/>
  </cols>
  <sheetData>
    <row r="1" spans="1:2" ht="14.45" x14ac:dyDescent="0.3">
      <c r="A1" s="66"/>
      <c r="B1" s="66"/>
    </row>
    <row r="2" spans="1:2" ht="15.75" x14ac:dyDescent="0.25">
      <c r="A2" s="132"/>
      <c r="B2" s="52" t="s">
        <v>125</v>
      </c>
    </row>
    <row r="3" spans="1:2" ht="14.45" x14ac:dyDescent="0.3">
      <c r="A3" s="66"/>
      <c r="B3" s="72"/>
    </row>
    <row r="4" spans="1:2" ht="14.45" x14ac:dyDescent="0.3">
      <c r="A4" s="67" t="s">
        <v>57</v>
      </c>
      <c r="B4" s="72"/>
    </row>
    <row r="5" spans="1:2" ht="15.6" x14ac:dyDescent="0.3">
      <c r="A5" s="66"/>
      <c r="B5" s="52" t="s">
        <v>58</v>
      </c>
    </row>
    <row r="6" spans="1:2" ht="15.6" x14ac:dyDescent="0.3">
      <c r="A6" s="68"/>
      <c r="B6" s="66"/>
    </row>
    <row r="7" spans="1:2" ht="15.6" x14ac:dyDescent="0.3">
      <c r="A7" s="68"/>
      <c r="B7" s="66"/>
    </row>
    <row r="8" spans="1:2" x14ac:dyDescent="0.25">
      <c r="A8" s="69" t="s">
        <v>59</v>
      </c>
      <c r="B8" s="66"/>
    </row>
    <row r="9" spans="1:2" ht="14.45" x14ac:dyDescent="0.3">
      <c r="A9" s="70" t="s">
        <v>60</v>
      </c>
      <c r="B9" s="66"/>
    </row>
    <row r="10" spans="1:2" x14ac:dyDescent="0.25">
      <c r="A10" s="69" t="s">
        <v>61</v>
      </c>
      <c r="B10" s="66"/>
    </row>
    <row r="11" spans="1:2" x14ac:dyDescent="0.25">
      <c r="A11" s="69" t="s">
        <v>124</v>
      </c>
      <c r="B11" s="66"/>
    </row>
    <row r="12" spans="1:2" ht="14.45" x14ac:dyDescent="0.3">
      <c r="A12" s="69"/>
      <c r="B12" s="66"/>
    </row>
    <row r="13" spans="1:2" ht="20.100000000000001" customHeight="1" x14ac:dyDescent="0.3">
      <c r="A13" s="74" t="s">
        <v>62</v>
      </c>
      <c r="B13" s="71"/>
    </row>
    <row r="14" spans="1:2" ht="45" customHeight="1" x14ac:dyDescent="0.25">
      <c r="A14" s="53" t="s">
        <v>0</v>
      </c>
      <c r="B14" s="54" t="s">
        <v>95</v>
      </c>
    </row>
    <row r="15" spans="1:2" ht="45" customHeight="1" x14ac:dyDescent="0.25">
      <c r="A15" s="55" t="s">
        <v>63</v>
      </c>
      <c r="B15" s="139" t="s">
        <v>123</v>
      </c>
    </row>
    <row r="16" spans="1:2" ht="45" customHeight="1" x14ac:dyDescent="0.25">
      <c r="A16" s="55" t="s">
        <v>97</v>
      </c>
      <c r="B16" s="139" t="s">
        <v>98</v>
      </c>
    </row>
    <row r="17" spans="1:6" ht="45" customHeight="1" x14ac:dyDescent="0.25">
      <c r="A17" s="55" t="s">
        <v>64</v>
      </c>
      <c r="B17" s="56" t="s">
        <v>65</v>
      </c>
    </row>
    <row r="18" spans="1:6" ht="45" customHeight="1" x14ac:dyDescent="0.25">
      <c r="A18" s="57" t="s">
        <v>66</v>
      </c>
      <c r="B18" s="56" t="s">
        <v>67</v>
      </c>
    </row>
    <row r="19" spans="1:6" ht="45" customHeight="1" x14ac:dyDescent="0.25">
      <c r="A19" s="55" t="s">
        <v>68</v>
      </c>
      <c r="B19" s="56" t="s">
        <v>69</v>
      </c>
    </row>
    <row r="20" spans="1:6" ht="45" customHeight="1" x14ac:dyDescent="0.25">
      <c r="A20" s="55" t="s">
        <v>70</v>
      </c>
      <c r="B20" s="56" t="s">
        <v>71</v>
      </c>
    </row>
    <row r="21" spans="1:6" ht="45" hidden="1" customHeight="1" x14ac:dyDescent="0.25">
      <c r="A21" s="55" t="s">
        <v>72</v>
      </c>
      <c r="B21" s="56" t="s">
        <v>73</v>
      </c>
      <c r="D21" s="58"/>
      <c r="E21" s="58"/>
      <c r="F21" s="58"/>
    </row>
    <row r="22" spans="1:6" ht="45" hidden="1" customHeight="1" x14ac:dyDescent="0.25">
      <c r="A22" s="55" t="s">
        <v>74</v>
      </c>
      <c r="B22" s="56" t="s">
        <v>75</v>
      </c>
      <c r="D22" s="58"/>
      <c r="E22" s="58"/>
      <c r="F22" s="58"/>
    </row>
    <row r="23" spans="1:6" ht="45" customHeight="1" x14ac:dyDescent="0.25">
      <c r="A23" s="55" t="s">
        <v>76</v>
      </c>
      <c r="B23" s="56" t="s">
        <v>77</v>
      </c>
      <c r="D23" s="58"/>
      <c r="E23" s="58"/>
      <c r="F23" s="58"/>
    </row>
    <row r="24" spans="1:6" ht="45" hidden="1" customHeight="1" x14ac:dyDescent="0.25">
      <c r="A24" s="55" t="s">
        <v>78</v>
      </c>
      <c r="B24" s="56" t="s">
        <v>79</v>
      </c>
      <c r="D24" s="58"/>
      <c r="E24" s="58"/>
      <c r="F24" s="58"/>
    </row>
    <row r="25" spans="1:6" ht="45" hidden="1" customHeight="1" x14ac:dyDescent="0.25">
      <c r="A25" s="55" t="s">
        <v>80</v>
      </c>
      <c r="B25" s="56" t="s">
        <v>81</v>
      </c>
      <c r="D25" s="59"/>
      <c r="E25" s="58"/>
      <c r="F25" s="58"/>
    </row>
    <row r="26" spans="1:6" ht="45" hidden="1" customHeight="1" x14ac:dyDescent="0.25">
      <c r="A26" s="60" t="s">
        <v>82</v>
      </c>
      <c r="B26" s="56" t="s">
        <v>83</v>
      </c>
      <c r="D26" s="58"/>
      <c r="E26" s="58"/>
    </row>
    <row r="27" spans="1:6" ht="45" hidden="1" customHeight="1" x14ac:dyDescent="0.25">
      <c r="A27" s="61" t="s">
        <v>84</v>
      </c>
      <c r="B27" s="62" t="s">
        <v>85</v>
      </c>
      <c r="D27" s="58"/>
      <c r="E27" s="58"/>
    </row>
    <row r="28" spans="1:6" ht="45" hidden="1" customHeight="1" x14ac:dyDescent="0.25">
      <c r="A28" s="63" t="s">
        <v>86</v>
      </c>
      <c r="B28" s="62" t="s">
        <v>87</v>
      </c>
      <c r="D28" s="64"/>
      <c r="E28" s="64"/>
      <c r="F28" s="65"/>
    </row>
    <row r="29" spans="1:6" x14ac:dyDescent="0.25">
      <c r="A29" s="73"/>
      <c r="B29" s="66"/>
    </row>
    <row r="30" spans="1:6" x14ac:dyDescent="0.25">
      <c r="A30" s="152" t="s">
        <v>88</v>
      </c>
      <c r="B30" s="75" t="s">
        <v>89</v>
      </c>
    </row>
    <row r="31" spans="1:6" ht="30" x14ac:dyDescent="0.25">
      <c r="A31" s="153"/>
      <c r="B31" s="76" t="s">
        <v>90</v>
      </c>
    </row>
    <row r="32" spans="1:6" x14ac:dyDescent="0.25">
      <c r="A32" s="73"/>
      <c r="B32" s="66"/>
    </row>
    <row r="33" spans="1:2" x14ac:dyDescent="0.25">
      <c r="A33" s="152" t="s">
        <v>91</v>
      </c>
      <c r="B33" s="75" t="s">
        <v>92</v>
      </c>
    </row>
    <row r="34" spans="1:2" ht="45" x14ac:dyDescent="0.25">
      <c r="A34" s="154"/>
      <c r="B34" s="77" t="s">
        <v>93</v>
      </c>
    </row>
    <row r="35" spans="1:2" ht="30" x14ac:dyDescent="0.25">
      <c r="A35" s="155"/>
      <c r="B35" s="78" t="s">
        <v>94</v>
      </c>
    </row>
  </sheetData>
  <mergeCells count="2">
    <mergeCell ref="A30:A31"/>
    <mergeCell ref="A33:A35"/>
  </mergeCells>
  <pageMargins left="0.25" right="0.25" top="0.75" bottom="0.75" header="0.3" footer="0.3"/>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65"/>
  <sheetViews>
    <sheetView zoomScaleNormal="100" workbookViewId="0">
      <selection activeCell="A8" sqref="A8"/>
    </sheetView>
  </sheetViews>
  <sheetFormatPr baseColWidth="10" defaultColWidth="11.5703125" defaultRowHeight="15" x14ac:dyDescent="0.25"/>
  <cols>
    <col min="1" max="1" width="5.28515625" style="1" customWidth="1"/>
    <col min="2" max="2" width="48.7109375" style="1" customWidth="1"/>
    <col min="3" max="14" width="9.7109375" style="1" customWidth="1"/>
    <col min="15" max="15" width="12.7109375" style="1" customWidth="1"/>
    <col min="16" max="16" width="20.85546875" style="1" customWidth="1"/>
    <col min="17" max="17" width="14.7109375" style="1" hidden="1" customWidth="1"/>
    <col min="18" max="18" width="12.7109375" style="1" hidden="1" customWidth="1"/>
    <col min="19" max="19" width="11.7109375" style="1" customWidth="1"/>
    <col min="20" max="22" width="12.7109375" style="1" hidden="1" customWidth="1"/>
    <col min="23" max="23" width="23" style="1" customWidth="1"/>
    <col min="24" max="16384" width="11.5703125" style="1"/>
  </cols>
  <sheetData>
    <row r="1" spans="1:86" x14ac:dyDescent="0.25">
      <c r="A1" s="79"/>
      <c r="B1" s="79"/>
      <c r="C1" s="79"/>
      <c r="D1" s="79"/>
      <c r="E1" s="79"/>
      <c r="F1" s="79"/>
      <c r="G1" s="79"/>
      <c r="H1" s="79"/>
      <c r="I1" s="79"/>
      <c r="J1" s="79"/>
      <c r="K1" s="79"/>
      <c r="L1" s="79"/>
      <c r="M1" s="79"/>
      <c r="N1" s="79"/>
      <c r="O1" s="79"/>
      <c r="P1" s="79"/>
      <c r="Q1" s="79"/>
      <c r="R1" s="79"/>
      <c r="S1" s="79"/>
      <c r="T1" s="79"/>
      <c r="U1" s="79"/>
      <c r="V1" s="79"/>
    </row>
    <row r="2" spans="1:86" ht="15.75" x14ac:dyDescent="0.25">
      <c r="A2" s="79"/>
      <c r="B2" s="132"/>
      <c r="C2" s="3" t="s">
        <v>126</v>
      </c>
      <c r="D2" s="3"/>
      <c r="E2" s="4"/>
      <c r="F2" s="5"/>
      <c r="G2" s="5"/>
      <c r="H2" s="5"/>
      <c r="I2" s="5"/>
      <c r="J2" s="5"/>
      <c r="K2" s="5"/>
      <c r="L2" s="5"/>
      <c r="M2" s="5"/>
      <c r="N2" s="5"/>
      <c r="O2" s="5"/>
      <c r="P2" s="5"/>
      <c r="Q2" s="79"/>
      <c r="R2" s="79"/>
      <c r="S2" s="79"/>
      <c r="T2" s="79"/>
      <c r="U2" s="79"/>
      <c r="V2" s="79"/>
    </row>
    <row r="3" spans="1:86" x14ac:dyDescent="0.25">
      <c r="A3" s="79"/>
      <c r="B3" s="79"/>
      <c r="C3" s="79"/>
      <c r="D3" s="79"/>
      <c r="E3" s="79"/>
      <c r="F3" s="85"/>
      <c r="G3" s="85"/>
      <c r="H3" s="85"/>
      <c r="I3" s="85"/>
      <c r="J3" s="85"/>
      <c r="K3" s="85"/>
      <c r="L3" s="85"/>
      <c r="M3" s="85"/>
      <c r="N3" s="86"/>
      <c r="O3" s="86"/>
      <c r="P3" s="86"/>
      <c r="Q3" s="86"/>
      <c r="R3" s="86"/>
      <c r="S3" s="79"/>
      <c r="T3" s="79"/>
      <c r="U3" s="79"/>
      <c r="V3" s="79"/>
    </row>
    <row r="4" spans="1:86" ht="15.75" x14ac:dyDescent="0.25">
      <c r="A4" s="79"/>
      <c r="B4" s="79"/>
      <c r="C4" s="3" t="s">
        <v>56</v>
      </c>
      <c r="D4" s="3"/>
      <c r="E4" s="4"/>
      <c r="F4" s="6"/>
      <c r="G4" s="6"/>
      <c r="H4" s="6"/>
      <c r="I4" s="6"/>
      <c r="J4" s="6"/>
      <c r="K4" s="6"/>
      <c r="L4" s="6"/>
      <c r="M4" s="6"/>
      <c r="N4" s="6"/>
      <c r="O4" s="79"/>
      <c r="P4" s="83"/>
      <c r="Q4" s="83"/>
      <c r="R4" s="83"/>
      <c r="S4" s="79"/>
      <c r="T4" s="79"/>
      <c r="U4" s="79"/>
      <c r="V4" s="79"/>
    </row>
    <row r="5" spans="1:86" x14ac:dyDescent="0.25">
      <c r="A5" s="79"/>
      <c r="B5" s="79"/>
      <c r="C5" s="79"/>
      <c r="D5" s="79"/>
      <c r="E5" s="79"/>
      <c r="F5" s="79"/>
      <c r="G5" s="79"/>
      <c r="H5" s="79"/>
      <c r="I5" s="79"/>
      <c r="J5" s="79"/>
      <c r="K5" s="79"/>
      <c r="L5" s="79"/>
      <c r="M5" s="79"/>
      <c r="N5" s="79"/>
      <c r="O5" s="79"/>
      <c r="P5" s="79"/>
      <c r="Q5" s="83"/>
      <c r="R5" s="83"/>
      <c r="S5" s="79"/>
      <c r="T5" s="79"/>
      <c r="U5" s="79"/>
      <c r="V5" s="79"/>
    </row>
    <row r="6" spans="1:86" ht="15.75" x14ac:dyDescent="0.25">
      <c r="A6" s="79"/>
      <c r="B6" s="79"/>
      <c r="C6" s="7" t="s">
        <v>13</v>
      </c>
      <c r="D6" s="7"/>
      <c r="E6" s="79"/>
      <c r="F6" s="79"/>
      <c r="G6" s="79"/>
      <c r="H6" s="79"/>
      <c r="I6" s="79"/>
      <c r="J6" s="79"/>
      <c r="K6" s="79"/>
      <c r="L6" s="79"/>
      <c r="M6" s="79"/>
      <c r="N6" s="79"/>
      <c r="O6" s="79"/>
      <c r="P6" s="79"/>
      <c r="Q6" s="79"/>
      <c r="R6" s="79"/>
      <c r="S6" s="79"/>
      <c r="T6" s="79"/>
      <c r="U6" s="79"/>
      <c r="V6" s="79"/>
    </row>
    <row r="7" spans="1:86" x14ac:dyDescent="0.25">
      <c r="A7" s="79"/>
      <c r="B7" s="79"/>
      <c r="C7" s="79"/>
      <c r="D7" s="79"/>
      <c r="E7" s="79"/>
      <c r="F7" s="83"/>
      <c r="G7" s="83"/>
      <c r="H7" s="83"/>
      <c r="I7" s="83"/>
      <c r="J7" s="83"/>
      <c r="K7" s="83"/>
      <c r="L7" s="83"/>
      <c r="M7" s="83"/>
      <c r="N7" s="83"/>
      <c r="O7" s="79"/>
      <c r="P7" s="83"/>
      <c r="Q7" s="83"/>
      <c r="R7" s="83"/>
      <c r="S7" s="79"/>
      <c r="T7" s="79"/>
      <c r="U7" s="79"/>
      <c r="V7" s="79"/>
    </row>
    <row r="8" spans="1:86" ht="15.75" x14ac:dyDescent="0.25">
      <c r="A8" s="83"/>
      <c r="B8" s="79"/>
      <c r="C8" s="8" t="s">
        <v>14</v>
      </c>
      <c r="D8" s="8"/>
      <c r="E8" s="9"/>
      <c r="F8" s="10"/>
      <c r="G8" s="10"/>
      <c r="H8" s="10"/>
      <c r="I8" s="11"/>
      <c r="J8" s="12" t="s">
        <v>15</v>
      </c>
      <c r="K8" s="5"/>
      <c r="L8" s="5"/>
      <c r="M8" s="13"/>
      <c r="N8" s="14"/>
      <c r="O8" s="87"/>
      <c r="P8" s="83"/>
      <c r="Q8" s="83"/>
      <c r="R8" s="83"/>
      <c r="S8" s="79"/>
      <c r="T8" s="79"/>
      <c r="U8" s="79"/>
      <c r="V8" s="79"/>
    </row>
    <row r="9" spans="1:86" x14ac:dyDescent="0.25">
      <c r="A9" s="79"/>
      <c r="B9" s="79"/>
      <c r="C9" s="82"/>
      <c r="D9" s="82"/>
      <c r="E9" s="82"/>
      <c r="F9" s="83"/>
      <c r="G9" s="83"/>
      <c r="H9" s="83"/>
      <c r="I9" s="83"/>
      <c r="J9" s="83"/>
      <c r="K9" s="83"/>
      <c r="L9" s="83"/>
      <c r="M9" s="83"/>
      <c r="N9" s="83"/>
      <c r="O9" s="83"/>
      <c r="P9" s="83"/>
      <c r="Q9" s="83"/>
      <c r="R9" s="83"/>
      <c r="S9" s="79"/>
      <c r="T9" s="79"/>
      <c r="U9" s="79"/>
      <c r="V9" s="79"/>
    </row>
    <row r="10" spans="1:86" ht="15.75" thickBot="1" x14ac:dyDescent="0.3">
      <c r="A10" s="79"/>
      <c r="B10" s="79"/>
      <c r="C10" s="82"/>
      <c r="D10" s="82"/>
      <c r="E10" s="82"/>
      <c r="F10" s="83"/>
      <c r="G10" s="83"/>
      <c r="H10" s="83"/>
      <c r="I10" s="83"/>
      <c r="J10" s="83"/>
      <c r="K10" s="83"/>
      <c r="L10" s="83"/>
      <c r="M10" s="83"/>
      <c r="N10" s="83"/>
      <c r="O10" s="83"/>
      <c r="P10" s="83"/>
      <c r="Q10" s="83"/>
      <c r="R10" s="83"/>
      <c r="S10" s="79"/>
      <c r="T10" s="79"/>
      <c r="U10" s="79"/>
      <c r="V10" s="79"/>
    </row>
    <row r="11" spans="1:86" s="2" customFormat="1" ht="15.75" thickBot="1" x14ac:dyDescent="0.3">
      <c r="B11" s="143" t="s">
        <v>121</v>
      </c>
      <c r="C11" s="144" t="s">
        <v>122</v>
      </c>
      <c r="D11" s="144"/>
      <c r="E11" s="156">
        <f>(P37*1.3)+C50+C62</f>
        <v>0</v>
      </c>
      <c r="F11" s="157"/>
      <c r="G11" s="145"/>
      <c r="H11" s="146"/>
      <c r="I11" s="144"/>
      <c r="J11" s="147"/>
      <c r="K11" s="147"/>
      <c r="L11" s="145"/>
      <c r="M11" s="145"/>
      <c r="N11" s="145"/>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9"/>
      <c r="AR11" s="149"/>
      <c r="AS11" s="149"/>
      <c r="AT11" s="149"/>
      <c r="AU11" s="150"/>
      <c r="AV11" s="150"/>
      <c r="AW11" s="150"/>
      <c r="AX11" s="150"/>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row>
    <row r="12" spans="1:86" x14ac:dyDescent="0.25">
      <c r="A12" s="79"/>
      <c r="B12" s="84"/>
      <c r="C12" s="82"/>
      <c r="D12" s="82"/>
      <c r="E12" s="82"/>
      <c r="F12" s="83"/>
      <c r="G12" s="83"/>
      <c r="H12" s="83"/>
      <c r="I12" s="83"/>
      <c r="J12" s="83"/>
      <c r="K12" s="83"/>
      <c r="L12" s="83"/>
      <c r="M12" s="83"/>
      <c r="N12" s="83"/>
      <c r="O12" s="83"/>
      <c r="P12" s="83"/>
      <c r="Q12" s="83"/>
      <c r="R12" s="83"/>
      <c r="S12" s="79"/>
      <c r="T12" s="79"/>
      <c r="U12" s="79"/>
      <c r="V12" s="79"/>
    </row>
    <row r="13" spans="1:86" x14ac:dyDescent="0.25">
      <c r="A13" s="79"/>
      <c r="B13" s="15" t="s">
        <v>1</v>
      </c>
      <c r="C13" s="16"/>
      <c r="D13" s="16"/>
      <c r="E13" s="16"/>
      <c r="F13" s="83"/>
      <c r="G13" s="83"/>
      <c r="H13" s="83"/>
      <c r="I13" s="83"/>
      <c r="J13" s="83"/>
      <c r="K13" s="83"/>
      <c r="L13" s="83"/>
      <c r="M13" s="83"/>
      <c r="N13" s="83"/>
      <c r="O13" s="83"/>
      <c r="P13" s="83"/>
      <c r="Q13" s="83"/>
      <c r="R13" s="83"/>
      <c r="S13" s="79"/>
      <c r="T13" s="79"/>
      <c r="U13" s="79"/>
      <c r="V13" s="79"/>
    </row>
    <row r="14" spans="1:86" s="66" customFormat="1" x14ac:dyDescent="0.25">
      <c r="A14" s="89"/>
      <c r="B14" s="81"/>
      <c r="C14" s="82"/>
      <c r="D14" s="82"/>
      <c r="E14" s="82"/>
      <c r="F14" s="83"/>
      <c r="G14" s="83"/>
      <c r="H14" s="83"/>
      <c r="I14" s="83"/>
      <c r="J14" s="83"/>
      <c r="K14" s="83"/>
      <c r="L14" s="83"/>
      <c r="M14" s="83"/>
      <c r="N14" s="83"/>
      <c r="O14" s="83"/>
      <c r="P14" s="83"/>
      <c r="Q14" s="83"/>
      <c r="R14" s="83"/>
      <c r="S14" s="79"/>
      <c r="T14" s="79"/>
      <c r="U14" s="79"/>
      <c r="V14" s="79"/>
    </row>
    <row r="15" spans="1:86" s="66" customFormat="1" ht="15.75" customHeight="1" thickBot="1" x14ac:dyDescent="0.3">
      <c r="A15" s="89"/>
      <c r="B15" s="81"/>
      <c r="C15" s="82"/>
      <c r="D15" s="82"/>
      <c r="E15" s="82"/>
      <c r="F15" s="83"/>
      <c r="G15" s="83"/>
      <c r="H15" s="83"/>
      <c r="I15" s="83"/>
      <c r="J15" s="83"/>
      <c r="K15" s="83"/>
      <c r="L15" s="83"/>
      <c r="M15" s="83"/>
      <c r="N15" s="83"/>
      <c r="O15" s="83"/>
      <c r="P15" s="83"/>
      <c r="Q15" s="83"/>
      <c r="R15" s="83"/>
      <c r="S15" s="79"/>
      <c r="T15" s="79"/>
      <c r="U15" s="79"/>
      <c r="V15" s="79"/>
    </row>
    <row r="16" spans="1:86" s="66" customFormat="1" ht="15.75" thickBot="1" x14ac:dyDescent="0.3">
      <c r="A16" s="89"/>
      <c r="B16" s="84"/>
      <c r="C16" s="168" t="s">
        <v>16</v>
      </c>
      <c r="D16" s="169"/>
      <c r="E16" s="170"/>
      <c r="F16" s="170"/>
      <c r="G16" s="170"/>
      <c r="H16" s="170"/>
      <c r="I16" s="170"/>
      <c r="J16" s="170"/>
      <c r="K16" s="170"/>
      <c r="L16" s="170"/>
      <c r="M16" s="170"/>
      <c r="N16" s="170"/>
      <c r="O16" s="170"/>
      <c r="P16" s="170"/>
      <c r="Q16" s="170"/>
      <c r="R16" s="170"/>
      <c r="S16" s="171"/>
      <c r="T16" s="168" t="s">
        <v>17</v>
      </c>
      <c r="U16" s="172"/>
      <c r="V16" s="173"/>
    </row>
    <row r="17" spans="1:23" ht="15" customHeight="1" x14ac:dyDescent="0.25">
      <c r="A17" s="100"/>
      <c r="B17" s="102"/>
      <c r="C17" s="160" t="s">
        <v>2</v>
      </c>
      <c r="D17" s="160"/>
      <c r="E17" s="160"/>
      <c r="F17" s="161"/>
      <c r="G17" s="161" t="s">
        <v>3</v>
      </c>
      <c r="H17" s="161"/>
      <c r="I17" s="161"/>
      <c r="J17" s="161"/>
      <c r="K17" s="161" t="s">
        <v>4</v>
      </c>
      <c r="L17" s="161"/>
      <c r="M17" s="161"/>
      <c r="N17" s="161"/>
      <c r="O17" s="176" t="s">
        <v>18</v>
      </c>
      <c r="P17" s="176" t="s">
        <v>19</v>
      </c>
      <c r="Q17" s="176" t="s">
        <v>5</v>
      </c>
      <c r="R17" s="176" t="s">
        <v>20</v>
      </c>
      <c r="S17" s="179" t="s">
        <v>21</v>
      </c>
      <c r="T17" s="177" t="s">
        <v>22</v>
      </c>
      <c r="U17" s="176" t="s">
        <v>23</v>
      </c>
      <c r="V17" s="174" t="s">
        <v>24</v>
      </c>
      <c r="W17" s="162" t="s">
        <v>96</v>
      </c>
    </row>
    <row r="18" spans="1:23" ht="30" customHeight="1" x14ac:dyDescent="0.25">
      <c r="A18" s="101"/>
      <c r="B18" s="103" t="s">
        <v>0</v>
      </c>
      <c r="C18" s="18" t="s">
        <v>7</v>
      </c>
      <c r="D18" s="140" t="s">
        <v>99</v>
      </c>
      <c r="E18" s="18" t="s">
        <v>6</v>
      </c>
      <c r="F18" s="17" t="s">
        <v>25</v>
      </c>
      <c r="G18" s="17" t="s">
        <v>7</v>
      </c>
      <c r="H18" s="140" t="s">
        <v>99</v>
      </c>
      <c r="I18" s="18" t="s">
        <v>6</v>
      </c>
      <c r="J18" s="17" t="s">
        <v>25</v>
      </c>
      <c r="K18" s="17" t="s">
        <v>7</v>
      </c>
      <c r="L18" s="140" t="s">
        <v>99</v>
      </c>
      <c r="M18" s="18" t="s">
        <v>6</v>
      </c>
      <c r="N18" s="17" t="s">
        <v>25</v>
      </c>
      <c r="O18" s="161"/>
      <c r="P18" s="161"/>
      <c r="Q18" s="161"/>
      <c r="R18" s="161"/>
      <c r="S18" s="180"/>
      <c r="T18" s="178"/>
      <c r="U18" s="161"/>
      <c r="V18" s="175"/>
      <c r="W18" s="163"/>
    </row>
    <row r="19" spans="1:23" x14ac:dyDescent="0.25">
      <c r="A19" s="101"/>
      <c r="B19" s="104"/>
      <c r="C19" s="20" t="s">
        <v>26</v>
      </c>
      <c r="D19" s="141" t="s">
        <v>100</v>
      </c>
      <c r="E19" s="20" t="s">
        <v>27</v>
      </c>
      <c r="F19" s="21" t="s">
        <v>28</v>
      </c>
      <c r="G19" s="19" t="s">
        <v>26</v>
      </c>
      <c r="H19" s="141" t="s">
        <v>100</v>
      </c>
      <c r="I19" s="20" t="s">
        <v>27</v>
      </c>
      <c r="J19" s="21" t="s">
        <v>28</v>
      </c>
      <c r="K19" s="19" t="s">
        <v>26</v>
      </c>
      <c r="L19" s="141" t="s">
        <v>100</v>
      </c>
      <c r="M19" s="20" t="s">
        <v>27</v>
      </c>
      <c r="N19" s="21" t="s">
        <v>28</v>
      </c>
      <c r="O19" s="19" t="s">
        <v>29</v>
      </c>
      <c r="P19" s="19" t="s">
        <v>26</v>
      </c>
      <c r="Q19" s="19" t="s">
        <v>26</v>
      </c>
      <c r="R19" s="19" t="s">
        <v>26</v>
      </c>
      <c r="S19" s="22" t="s">
        <v>28</v>
      </c>
      <c r="T19" s="23" t="s">
        <v>27</v>
      </c>
      <c r="U19" s="24" t="s">
        <v>10</v>
      </c>
      <c r="V19" s="25" t="s">
        <v>9</v>
      </c>
      <c r="W19" s="163"/>
    </row>
    <row r="20" spans="1:23" ht="30" customHeight="1" thickBot="1" x14ac:dyDescent="0.3">
      <c r="A20" s="101"/>
      <c r="B20" s="105"/>
      <c r="C20" s="26" t="s">
        <v>101</v>
      </c>
      <c r="D20" s="26" t="s">
        <v>102</v>
      </c>
      <c r="E20" s="27" t="s">
        <v>103</v>
      </c>
      <c r="F20" s="27" t="s">
        <v>104</v>
      </c>
      <c r="G20" s="26" t="s">
        <v>105</v>
      </c>
      <c r="H20" s="26" t="s">
        <v>106</v>
      </c>
      <c r="I20" s="27" t="s">
        <v>107</v>
      </c>
      <c r="J20" s="27" t="s">
        <v>108</v>
      </c>
      <c r="K20" s="26" t="s">
        <v>109</v>
      </c>
      <c r="L20" s="26" t="s">
        <v>110</v>
      </c>
      <c r="M20" s="27" t="s">
        <v>111</v>
      </c>
      <c r="N20" s="27" t="s">
        <v>112</v>
      </c>
      <c r="O20" s="27" t="s">
        <v>113</v>
      </c>
      <c r="P20" s="27" t="s">
        <v>119</v>
      </c>
      <c r="Q20" s="28" t="s">
        <v>114</v>
      </c>
      <c r="R20" s="28" t="s">
        <v>115</v>
      </c>
      <c r="S20" s="29">
        <v>5</v>
      </c>
      <c r="T20" s="30" t="s">
        <v>116</v>
      </c>
      <c r="U20" s="31" t="s">
        <v>117</v>
      </c>
      <c r="V20" s="32" t="s">
        <v>118</v>
      </c>
      <c r="W20" s="164"/>
    </row>
    <row r="21" spans="1:23" ht="75" x14ac:dyDescent="0.25">
      <c r="A21" s="130"/>
      <c r="B21" s="106" t="s">
        <v>42</v>
      </c>
      <c r="C21" s="36"/>
      <c r="D21" s="36"/>
      <c r="E21" s="36"/>
      <c r="F21" s="36"/>
      <c r="G21" s="36"/>
      <c r="H21" s="36"/>
      <c r="I21" s="36"/>
      <c r="J21" s="36"/>
      <c r="K21" s="36"/>
      <c r="L21" s="36"/>
      <c r="M21" s="36"/>
      <c r="N21" s="36"/>
      <c r="O21" s="134">
        <f t="shared" ref="O21:O36" si="0">(E21*F21)+(I21*J21)+(M21*N21)</f>
        <v>0</v>
      </c>
      <c r="P21" s="134">
        <f>IF(D21="",0,C21/D21*E21*F21)+IF(H21="",0,G21/H21*I21*J21)+IF(L21="",0,K21/L21*M21*N21)</f>
        <v>0</v>
      </c>
      <c r="Q21" s="40">
        <f t="shared" ref="Q21:Q36" si="1">P21*0.3</f>
        <v>0</v>
      </c>
      <c r="R21" s="40">
        <f t="shared" ref="R21:R36" si="2">P21+Q21</f>
        <v>0</v>
      </c>
      <c r="S21" s="41"/>
      <c r="T21" s="33" t="str">
        <f t="shared" ref="T21:T36" si="3">IF(S21=0,"",O21/S21)</f>
        <v/>
      </c>
      <c r="U21" s="34" t="str">
        <f t="shared" ref="U21:U36" si="4">IF(S21=0,"",R21/S21)</f>
        <v/>
      </c>
      <c r="V21" s="35" t="str">
        <f t="shared" ref="V21:V36" si="5">IF(S21=0,"",U21/T21)</f>
        <v/>
      </c>
      <c r="W21" s="133"/>
    </row>
    <row r="22" spans="1:23" x14ac:dyDescent="0.25">
      <c r="A22" s="130"/>
      <c r="B22" s="107" t="s">
        <v>43</v>
      </c>
      <c r="C22" s="36"/>
      <c r="D22" s="36"/>
      <c r="E22" s="36"/>
      <c r="F22" s="37"/>
      <c r="G22" s="38"/>
      <c r="H22" s="38"/>
      <c r="I22" s="38"/>
      <c r="J22" s="39"/>
      <c r="K22" s="39"/>
      <c r="L22" s="39"/>
      <c r="M22" s="39"/>
      <c r="N22" s="39"/>
      <c r="O22" s="134">
        <f t="shared" si="0"/>
        <v>0</v>
      </c>
      <c r="P22" s="134">
        <f t="shared" ref="P22:P36" si="6">IF(D22="",0,C22/D22*E22*F22)+IF(H22="",0,G22/H22*I22*J22)+IF(L22="",0,K22/L22*M22*N22)</f>
        <v>0</v>
      </c>
      <c r="Q22" s="40">
        <f t="shared" si="1"/>
        <v>0</v>
      </c>
      <c r="R22" s="40">
        <f t="shared" si="2"/>
        <v>0</v>
      </c>
      <c r="S22" s="41"/>
      <c r="T22" s="33" t="str">
        <f t="shared" si="3"/>
        <v/>
      </c>
      <c r="U22" s="34" t="str">
        <f t="shared" si="4"/>
        <v/>
      </c>
      <c r="V22" s="35" t="str">
        <f t="shared" si="5"/>
        <v/>
      </c>
      <c r="W22" s="133"/>
    </row>
    <row r="23" spans="1:23" ht="30" x14ac:dyDescent="0.25">
      <c r="A23" s="130"/>
      <c r="B23" s="107" t="s">
        <v>44</v>
      </c>
      <c r="C23" s="36"/>
      <c r="D23" s="36"/>
      <c r="E23" s="36"/>
      <c r="F23" s="37"/>
      <c r="G23" s="38"/>
      <c r="H23" s="38"/>
      <c r="I23" s="38"/>
      <c r="J23" s="39"/>
      <c r="K23" s="39"/>
      <c r="L23" s="39"/>
      <c r="M23" s="39"/>
      <c r="N23" s="39"/>
      <c r="O23" s="134">
        <f t="shared" si="0"/>
        <v>0</v>
      </c>
      <c r="P23" s="134">
        <f t="shared" si="6"/>
        <v>0</v>
      </c>
      <c r="Q23" s="40">
        <f t="shared" si="1"/>
        <v>0</v>
      </c>
      <c r="R23" s="40">
        <f t="shared" si="2"/>
        <v>0</v>
      </c>
      <c r="S23" s="41"/>
      <c r="T23" s="33" t="str">
        <f t="shared" si="3"/>
        <v/>
      </c>
      <c r="U23" s="34" t="str">
        <f t="shared" si="4"/>
        <v/>
      </c>
      <c r="V23" s="35" t="str">
        <f t="shared" si="5"/>
        <v/>
      </c>
      <c r="W23" s="133"/>
    </row>
    <row r="24" spans="1:23" ht="75" x14ac:dyDescent="0.25">
      <c r="A24" s="130"/>
      <c r="B24" s="107" t="s">
        <v>45</v>
      </c>
      <c r="C24" s="36"/>
      <c r="D24" s="36"/>
      <c r="E24" s="36"/>
      <c r="F24" s="37"/>
      <c r="G24" s="38"/>
      <c r="H24" s="38"/>
      <c r="I24" s="38"/>
      <c r="J24" s="39"/>
      <c r="K24" s="39"/>
      <c r="L24" s="39"/>
      <c r="M24" s="39"/>
      <c r="N24" s="39"/>
      <c r="O24" s="134">
        <f t="shared" si="0"/>
        <v>0</v>
      </c>
      <c r="P24" s="134">
        <f t="shared" si="6"/>
        <v>0</v>
      </c>
      <c r="Q24" s="40">
        <f t="shared" si="1"/>
        <v>0</v>
      </c>
      <c r="R24" s="40">
        <f t="shared" si="2"/>
        <v>0</v>
      </c>
      <c r="S24" s="41"/>
      <c r="T24" s="33" t="str">
        <f t="shared" si="3"/>
        <v/>
      </c>
      <c r="U24" s="34" t="str">
        <f t="shared" si="4"/>
        <v/>
      </c>
      <c r="V24" s="35" t="str">
        <f t="shared" si="5"/>
        <v/>
      </c>
      <c r="W24" s="133"/>
    </row>
    <row r="25" spans="1:23" ht="30" x14ac:dyDescent="0.25">
      <c r="A25" s="130"/>
      <c r="B25" s="107" t="s">
        <v>46</v>
      </c>
      <c r="C25" s="36"/>
      <c r="D25" s="36"/>
      <c r="E25" s="36"/>
      <c r="F25" s="37"/>
      <c r="G25" s="38"/>
      <c r="H25" s="38"/>
      <c r="I25" s="38"/>
      <c r="J25" s="39"/>
      <c r="K25" s="39"/>
      <c r="L25" s="39"/>
      <c r="M25" s="39"/>
      <c r="N25" s="39"/>
      <c r="O25" s="134">
        <f t="shared" si="0"/>
        <v>0</v>
      </c>
      <c r="P25" s="134">
        <f t="shared" si="6"/>
        <v>0</v>
      </c>
      <c r="Q25" s="40">
        <f t="shared" si="1"/>
        <v>0</v>
      </c>
      <c r="R25" s="40">
        <f t="shared" si="2"/>
        <v>0</v>
      </c>
      <c r="S25" s="41"/>
      <c r="T25" s="33" t="str">
        <f t="shared" si="3"/>
        <v/>
      </c>
      <c r="U25" s="34" t="str">
        <f t="shared" si="4"/>
        <v/>
      </c>
      <c r="V25" s="35" t="str">
        <f t="shared" si="5"/>
        <v/>
      </c>
      <c r="W25" s="133"/>
    </row>
    <row r="26" spans="1:23" ht="30" x14ac:dyDescent="0.25">
      <c r="A26" s="130"/>
      <c r="B26" s="107" t="s">
        <v>47</v>
      </c>
      <c r="C26" s="36"/>
      <c r="D26" s="36"/>
      <c r="E26" s="36"/>
      <c r="F26" s="37"/>
      <c r="G26" s="38"/>
      <c r="H26" s="38"/>
      <c r="I26" s="38"/>
      <c r="J26" s="39"/>
      <c r="K26" s="39"/>
      <c r="L26" s="39"/>
      <c r="M26" s="39"/>
      <c r="N26" s="39"/>
      <c r="O26" s="134">
        <f t="shared" si="0"/>
        <v>0</v>
      </c>
      <c r="P26" s="134">
        <f t="shared" si="6"/>
        <v>0</v>
      </c>
      <c r="Q26" s="40">
        <f t="shared" si="1"/>
        <v>0</v>
      </c>
      <c r="R26" s="40">
        <f t="shared" si="2"/>
        <v>0</v>
      </c>
      <c r="S26" s="41"/>
      <c r="T26" s="33" t="str">
        <f t="shared" si="3"/>
        <v/>
      </c>
      <c r="U26" s="34" t="str">
        <f t="shared" si="4"/>
        <v/>
      </c>
      <c r="V26" s="35" t="str">
        <f t="shared" si="5"/>
        <v/>
      </c>
      <c r="W26" s="133"/>
    </row>
    <row r="27" spans="1:23" ht="45" x14ac:dyDescent="0.25">
      <c r="A27" s="130"/>
      <c r="B27" s="107" t="s">
        <v>48</v>
      </c>
      <c r="C27" s="36"/>
      <c r="D27" s="36"/>
      <c r="E27" s="36"/>
      <c r="F27" s="37"/>
      <c r="G27" s="38"/>
      <c r="H27" s="38"/>
      <c r="I27" s="38"/>
      <c r="J27" s="39"/>
      <c r="K27" s="39"/>
      <c r="L27" s="39"/>
      <c r="M27" s="39"/>
      <c r="N27" s="39"/>
      <c r="O27" s="134">
        <f t="shared" si="0"/>
        <v>0</v>
      </c>
      <c r="P27" s="134">
        <f t="shared" si="6"/>
        <v>0</v>
      </c>
      <c r="Q27" s="40">
        <f t="shared" si="1"/>
        <v>0</v>
      </c>
      <c r="R27" s="40">
        <f t="shared" si="2"/>
        <v>0</v>
      </c>
      <c r="S27" s="41"/>
      <c r="T27" s="33" t="str">
        <f t="shared" si="3"/>
        <v/>
      </c>
      <c r="U27" s="34" t="str">
        <f t="shared" si="4"/>
        <v/>
      </c>
      <c r="V27" s="35" t="str">
        <f t="shared" si="5"/>
        <v/>
      </c>
      <c r="W27" s="133"/>
    </row>
    <row r="28" spans="1:23" ht="75" x14ac:dyDescent="0.25">
      <c r="A28" s="130"/>
      <c r="B28" s="107" t="s">
        <v>49</v>
      </c>
      <c r="C28" s="36"/>
      <c r="D28" s="36"/>
      <c r="E28" s="36"/>
      <c r="F28" s="37"/>
      <c r="G28" s="38"/>
      <c r="H28" s="38"/>
      <c r="I28" s="38"/>
      <c r="J28" s="39"/>
      <c r="K28" s="39"/>
      <c r="L28" s="39"/>
      <c r="M28" s="39"/>
      <c r="N28" s="39"/>
      <c r="O28" s="134">
        <f t="shared" si="0"/>
        <v>0</v>
      </c>
      <c r="P28" s="134">
        <f t="shared" si="6"/>
        <v>0</v>
      </c>
      <c r="Q28" s="40">
        <f t="shared" si="1"/>
        <v>0</v>
      </c>
      <c r="R28" s="40">
        <f t="shared" si="2"/>
        <v>0</v>
      </c>
      <c r="S28" s="41"/>
      <c r="T28" s="33" t="str">
        <f t="shared" si="3"/>
        <v/>
      </c>
      <c r="U28" s="34" t="str">
        <f t="shared" si="4"/>
        <v/>
      </c>
      <c r="V28" s="35" t="str">
        <f t="shared" si="5"/>
        <v/>
      </c>
      <c r="W28" s="133"/>
    </row>
    <row r="29" spans="1:23" ht="30" x14ac:dyDescent="0.25">
      <c r="A29" s="130"/>
      <c r="B29" s="107" t="s">
        <v>50</v>
      </c>
      <c r="C29" s="36"/>
      <c r="D29" s="36"/>
      <c r="E29" s="36"/>
      <c r="F29" s="37"/>
      <c r="G29" s="38"/>
      <c r="H29" s="38"/>
      <c r="I29" s="38"/>
      <c r="J29" s="39"/>
      <c r="K29" s="39"/>
      <c r="L29" s="39"/>
      <c r="M29" s="39"/>
      <c r="N29" s="39"/>
      <c r="O29" s="134">
        <f t="shared" si="0"/>
        <v>0</v>
      </c>
      <c r="P29" s="134">
        <f t="shared" si="6"/>
        <v>0</v>
      </c>
      <c r="Q29" s="40">
        <f t="shared" si="1"/>
        <v>0</v>
      </c>
      <c r="R29" s="40">
        <f t="shared" si="2"/>
        <v>0</v>
      </c>
      <c r="S29" s="41"/>
      <c r="T29" s="33" t="str">
        <f t="shared" si="3"/>
        <v/>
      </c>
      <c r="U29" s="34" t="str">
        <f t="shared" si="4"/>
        <v/>
      </c>
      <c r="V29" s="35" t="str">
        <f t="shared" si="5"/>
        <v/>
      </c>
      <c r="W29" s="133"/>
    </row>
    <row r="30" spans="1:23" x14ac:dyDescent="0.25">
      <c r="A30" s="130"/>
      <c r="B30" s="108" t="s">
        <v>51</v>
      </c>
      <c r="C30" s="36"/>
      <c r="D30" s="36"/>
      <c r="E30" s="36"/>
      <c r="F30" s="37"/>
      <c r="G30" s="38"/>
      <c r="H30" s="38"/>
      <c r="I30" s="38"/>
      <c r="J30" s="39"/>
      <c r="K30" s="39"/>
      <c r="L30" s="39"/>
      <c r="M30" s="39"/>
      <c r="N30" s="39"/>
      <c r="O30" s="134">
        <f t="shared" si="0"/>
        <v>0</v>
      </c>
      <c r="P30" s="134">
        <f t="shared" si="6"/>
        <v>0</v>
      </c>
      <c r="Q30" s="40">
        <f t="shared" si="1"/>
        <v>0</v>
      </c>
      <c r="R30" s="40">
        <f t="shared" si="2"/>
        <v>0</v>
      </c>
      <c r="S30" s="41"/>
      <c r="T30" s="33" t="str">
        <f t="shared" si="3"/>
        <v/>
      </c>
      <c r="U30" s="34" t="str">
        <f t="shared" si="4"/>
        <v/>
      </c>
      <c r="V30" s="35" t="str">
        <f t="shared" si="5"/>
        <v/>
      </c>
      <c r="W30" s="133"/>
    </row>
    <row r="31" spans="1:23" x14ac:dyDescent="0.25">
      <c r="A31" s="121"/>
      <c r="B31" s="109" t="s">
        <v>41</v>
      </c>
      <c r="C31" s="42"/>
      <c r="D31" s="42"/>
      <c r="E31" s="42"/>
      <c r="F31" s="43"/>
      <c r="G31" s="44"/>
      <c r="H31" s="44"/>
      <c r="I31" s="44"/>
      <c r="J31" s="39"/>
      <c r="K31" s="39"/>
      <c r="L31" s="39"/>
      <c r="M31" s="39"/>
      <c r="N31" s="39"/>
      <c r="O31" s="134">
        <f t="shared" si="0"/>
        <v>0</v>
      </c>
      <c r="P31" s="134">
        <f t="shared" si="6"/>
        <v>0</v>
      </c>
      <c r="Q31" s="40">
        <f t="shared" si="1"/>
        <v>0</v>
      </c>
      <c r="R31" s="40">
        <f t="shared" si="2"/>
        <v>0</v>
      </c>
      <c r="S31" s="41"/>
      <c r="T31" s="33" t="str">
        <f t="shared" si="3"/>
        <v/>
      </c>
      <c r="U31" s="34" t="str">
        <f t="shared" si="4"/>
        <v/>
      </c>
      <c r="V31" s="35" t="str">
        <f t="shared" si="5"/>
        <v/>
      </c>
      <c r="W31" s="133"/>
    </row>
    <row r="32" spans="1:23" ht="30" x14ac:dyDescent="0.25">
      <c r="A32" s="121"/>
      <c r="B32" s="106" t="s">
        <v>52</v>
      </c>
      <c r="C32" s="42"/>
      <c r="D32" s="42"/>
      <c r="E32" s="42"/>
      <c r="F32" s="43"/>
      <c r="G32" s="44"/>
      <c r="H32" s="44"/>
      <c r="I32" s="44"/>
      <c r="J32" s="39"/>
      <c r="K32" s="39"/>
      <c r="L32" s="39"/>
      <c r="M32" s="39"/>
      <c r="N32" s="39"/>
      <c r="O32" s="134">
        <f t="shared" si="0"/>
        <v>0</v>
      </c>
      <c r="P32" s="134">
        <f t="shared" si="6"/>
        <v>0</v>
      </c>
      <c r="Q32" s="40">
        <f t="shared" si="1"/>
        <v>0</v>
      </c>
      <c r="R32" s="40">
        <f t="shared" si="2"/>
        <v>0</v>
      </c>
      <c r="S32" s="41"/>
      <c r="T32" s="33" t="str">
        <f t="shared" si="3"/>
        <v/>
      </c>
      <c r="U32" s="34" t="str">
        <f t="shared" si="4"/>
        <v/>
      </c>
      <c r="V32" s="35" t="str">
        <f t="shared" si="5"/>
        <v/>
      </c>
      <c r="W32" s="133"/>
    </row>
    <row r="33" spans="1:23" ht="30" x14ac:dyDescent="0.25">
      <c r="A33" s="121"/>
      <c r="B33" s="107" t="s">
        <v>53</v>
      </c>
      <c r="C33" s="42"/>
      <c r="D33" s="42"/>
      <c r="E33" s="42"/>
      <c r="F33" s="43"/>
      <c r="G33" s="44"/>
      <c r="H33" s="44"/>
      <c r="I33" s="44"/>
      <c r="J33" s="39"/>
      <c r="K33" s="39"/>
      <c r="L33" s="39"/>
      <c r="M33" s="39"/>
      <c r="N33" s="39"/>
      <c r="O33" s="134">
        <f t="shared" si="0"/>
        <v>0</v>
      </c>
      <c r="P33" s="134">
        <f t="shared" si="6"/>
        <v>0</v>
      </c>
      <c r="Q33" s="40">
        <f t="shared" si="1"/>
        <v>0</v>
      </c>
      <c r="R33" s="40">
        <f t="shared" si="2"/>
        <v>0</v>
      </c>
      <c r="S33" s="41"/>
      <c r="T33" s="33" t="str">
        <f t="shared" si="3"/>
        <v/>
      </c>
      <c r="U33" s="34" t="str">
        <f t="shared" si="4"/>
        <v/>
      </c>
      <c r="V33" s="35" t="str">
        <f t="shared" si="5"/>
        <v/>
      </c>
      <c r="W33" s="133"/>
    </row>
    <row r="34" spans="1:23" ht="45" x14ac:dyDescent="0.25">
      <c r="A34" s="121"/>
      <c r="B34" s="107" t="s">
        <v>54</v>
      </c>
      <c r="C34" s="42"/>
      <c r="D34" s="42"/>
      <c r="E34" s="42"/>
      <c r="F34" s="43"/>
      <c r="G34" s="44"/>
      <c r="H34" s="44"/>
      <c r="I34" s="44"/>
      <c r="J34" s="39"/>
      <c r="K34" s="39"/>
      <c r="L34" s="39"/>
      <c r="M34" s="39"/>
      <c r="N34" s="39"/>
      <c r="O34" s="134">
        <f t="shared" si="0"/>
        <v>0</v>
      </c>
      <c r="P34" s="134">
        <f t="shared" si="6"/>
        <v>0</v>
      </c>
      <c r="Q34" s="40">
        <f t="shared" si="1"/>
        <v>0</v>
      </c>
      <c r="R34" s="40">
        <f t="shared" si="2"/>
        <v>0</v>
      </c>
      <c r="S34" s="41"/>
      <c r="T34" s="33" t="str">
        <f t="shared" si="3"/>
        <v/>
      </c>
      <c r="U34" s="34" t="str">
        <f t="shared" si="4"/>
        <v/>
      </c>
      <c r="V34" s="35" t="str">
        <f t="shared" si="5"/>
        <v/>
      </c>
      <c r="W34" s="133"/>
    </row>
    <row r="35" spans="1:23" ht="30" x14ac:dyDescent="0.25">
      <c r="A35" s="131"/>
      <c r="B35" s="107" t="s">
        <v>55</v>
      </c>
      <c r="C35" s="42"/>
      <c r="D35" s="42"/>
      <c r="E35" s="42"/>
      <c r="F35" s="43"/>
      <c r="G35" s="44"/>
      <c r="H35" s="44"/>
      <c r="I35" s="44"/>
      <c r="J35" s="39"/>
      <c r="K35" s="39"/>
      <c r="L35" s="39"/>
      <c r="M35" s="39"/>
      <c r="N35" s="39"/>
      <c r="O35" s="134">
        <f t="shared" si="0"/>
        <v>0</v>
      </c>
      <c r="P35" s="134">
        <f t="shared" si="6"/>
        <v>0</v>
      </c>
      <c r="Q35" s="40">
        <f t="shared" si="1"/>
        <v>0</v>
      </c>
      <c r="R35" s="40">
        <f t="shared" si="2"/>
        <v>0</v>
      </c>
      <c r="S35" s="41"/>
      <c r="T35" s="33" t="str">
        <f t="shared" si="3"/>
        <v/>
      </c>
      <c r="U35" s="34" t="str">
        <f t="shared" si="4"/>
        <v/>
      </c>
      <c r="V35" s="35" t="str">
        <f t="shared" si="5"/>
        <v/>
      </c>
      <c r="W35" s="133"/>
    </row>
    <row r="36" spans="1:23" ht="15.75" thickBot="1" x14ac:dyDescent="0.3">
      <c r="A36" s="121"/>
      <c r="B36" s="123" t="s">
        <v>40</v>
      </c>
      <c r="C36" s="124"/>
      <c r="D36" s="124"/>
      <c r="E36" s="124"/>
      <c r="F36" s="125"/>
      <c r="G36" s="126"/>
      <c r="H36" s="126"/>
      <c r="I36" s="126"/>
      <c r="J36" s="127"/>
      <c r="K36" s="127"/>
      <c r="L36" s="127"/>
      <c r="M36" s="127"/>
      <c r="N36" s="127"/>
      <c r="O36" s="135">
        <f t="shared" si="0"/>
        <v>0</v>
      </c>
      <c r="P36" s="134">
        <f t="shared" si="6"/>
        <v>0</v>
      </c>
      <c r="Q36" s="40">
        <f t="shared" si="1"/>
        <v>0</v>
      </c>
      <c r="R36" s="40">
        <f t="shared" si="2"/>
        <v>0</v>
      </c>
      <c r="S36" s="41"/>
      <c r="T36" s="33" t="str">
        <f t="shared" si="3"/>
        <v/>
      </c>
      <c r="U36" s="34" t="str">
        <f t="shared" si="4"/>
        <v/>
      </c>
      <c r="V36" s="35" t="str">
        <f t="shared" si="5"/>
        <v/>
      </c>
      <c r="W36" s="133"/>
    </row>
    <row r="37" spans="1:23" ht="15.75" thickBot="1" x14ac:dyDescent="0.3">
      <c r="A37" s="90"/>
      <c r="B37" s="122"/>
      <c r="C37" s="128"/>
      <c r="D37" s="128"/>
      <c r="E37" s="128"/>
      <c r="F37" s="128"/>
      <c r="G37" s="128"/>
      <c r="H37" s="128"/>
      <c r="I37" s="128"/>
      <c r="J37" s="128"/>
      <c r="K37" s="128"/>
      <c r="L37" s="128"/>
      <c r="M37" s="128"/>
      <c r="N37" s="129" t="s">
        <v>36</v>
      </c>
      <c r="O37" s="136">
        <f>SUM(O21:O36)</f>
        <v>0</v>
      </c>
      <c r="P37" s="137">
        <f>SUM(P21:P36)</f>
        <v>0</v>
      </c>
      <c r="Q37" s="88"/>
      <c r="R37" s="93"/>
      <c r="S37" s="93"/>
      <c r="T37" s="93"/>
      <c r="U37" s="94"/>
      <c r="V37" s="95"/>
    </row>
    <row r="38" spans="1:23" s="66" customFormat="1" x14ac:dyDescent="0.25">
      <c r="A38" s="90"/>
      <c r="B38" s="90"/>
      <c r="C38" s="90"/>
      <c r="D38" s="90"/>
      <c r="E38" s="90"/>
      <c r="F38" s="90"/>
      <c r="G38" s="90"/>
      <c r="H38" s="90"/>
      <c r="I38" s="90"/>
      <c r="J38" s="90"/>
      <c r="K38" s="90"/>
      <c r="L38" s="90"/>
      <c r="M38" s="90"/>
      <c r="N38" s="90"/>
      <c r="O38" s="138" t="s">
        <v>11</v>
      </c>
      <c r="P38" s="138" t="s">
        <v>12</v>
      </c>
      <c r="Q38" s="89"/>
      <c r="R38" s="91"/>
      <c r="S38" s="89"/>
      <c r="T38" s="89"/>
      <c r="U38" s="79"/>
      <c r="V38" s="92"/>
    </row>
    <row r="39" spans="1:23" s="66" customFormat="1" x14ac:dyDescent="0.25">
      <c r="A39" s="90"/>
      <c r="B39" s="90"/>
      <c r="C39" s="90"/>
      <c r="D39" s="90"/>
      <c r="E39" s="90"/>
      <c r="F39" s="90"/>
      <c r="G39" s="90"/>
      <c r="H39" s="90"/>
      <c r="I39" s="90"/>
      <c r="J39" s="90"/>
      <c r="K39" s="90"/>
      <c r="L39" s="90"/>
      <c r="M39" s="90"/>
      <c r="N39" s="90"/>
      <c r="O39" s="91"/>
      <c r="P39" s="89"/>
      <c r="Q39" s="89"/>
      <c r="R39" s="91"/>
      <c r="S39" s="89"/>
      <c r="T39" s="89"/>
      <c r="U39" s="79"/>
      <c r="V39" s="92"/>
    </row>
    <row r="40" spans="1:23" s="66" customFormat="1" ht="15.75" thickBot="1" x14ac:dyDescent="0.3">
      <c r="A40" s="90"/>
      <c r="B40" s="90"/>
      <c r="C40" s="90"/>
      <c r="D40" s="90"/>
      <c r="E40" s="90"/>
      <c r="F40" s="90"/>
      <c r="G40" s="90"/>
      <c r="H40" s="90"/>
      <c r="I40" s="90"/>
      <c r="J40" s="90"/>
      <c r="K40" s="90"/>
      <c r="L40" s="90"/>
      <c r="M40" s="90"/>
      <c r="N40" s="90"/>
      <c r="S40" s="89"/>
      <c r="T40" s="89"/>
      <c r="U40" s="79"/>
      <c r="V40" s="92"/>
    </row>
    <row r="41" spans="1:23" s="66" customFormat="1" ht="15.75" thickBot="1" x14ac:dyDescent="0.3">
      <c r="A41" s="100"/>
      <c r="L41" s="165" t="s">
        <v>120</v>
      </c>
      <c r="M41" s="166"/>
      <c r="N41" s="166"/>
      <c r="O41" s="167"/>
      <c r="P41" s="142" t="e">
        <f>P37/O37</f>
        <v>#DIV/0!</v>
      </c>
    </row>
    <row r="42" spans="1:23" x14ac:dyDescent="0.25">
      <c r="A42" s="89"/>
      <c r="B42" s="15" t="s">
        <v>30</v>
      </c>
      <c r="C42" s="79"/>
      <c r="D42" s="79"/>
      <c r="E42" s="79"/>
      <c r="F42" s="79"/>
      <c r="G42" s="66"/>
      <c r="H42" s="66"/>
      <c r="I42" s="66"/>
      <c r="J42" s="66"/>
      <c r="K42" s="66"/>
      <c r="L42" s="66"/>
      <c r="M42" s="66"/>
      <c r="N42" s="66"/>
      <c r="O42" s="66"/>
      <c r="P42" s="66"/>
      <c r="Q42" s="66"/>
      <c r="R42" s="66"/>
      <c r="S42" s="66"/>
      <c r="T42" s="66"/>
      <c r="U42" s="66"/>
      <c r="V42" s="66"/>
    </row>
    <row r="43" spans="1:23" s="66" customFormat="1" ht="15.75" thickBot="1" x14ac:dyDescent="0.3">
      <c r="A43" s="89"/>
      <c r="B43" s="79"/>
      <c r="C43" s="79"/>
      <c r="D43" s="79"/>
      <c r="E43" s="79"/>
      <c r="F43" s="79"/>
    </row>
    <row r="44" spans="1:23" ht="42.75" x14ac:dyDescent="0.25">
      <c r="A44" s="100"/>
      <c r="B44" s="116" t="s">
        <v>0</v>
      </c>
      <c r="C44" s="110" t="s">
        <v>31</v>
      </c>
      <c r="D44" s="45" t="s">
        <v>32</v>
      </c>
      <c r="E44" s="45" t="s">
        <v>33</v>
      </c>
      <c r="F44" s="66"/>
      <c r="G44" s="66"/>
      <c r="H44" s="66"/>
      <c r="I44" s="66"/>
      <c r="J44" s="66"/>
      <c r="K44" s="66"/>
      <c r="L44" s="66"/>
      <c r="M44" s="66"/>
      <c r="N44" s="66"/>
      <c r="O44" s="66"/>
      <c r="P44" s="66"/>
      <c r="Q44" s="66"/>
      <c r="R44" s="66"/>
      <c r="S44" s="66"/>
      <c r="T44" s="66"/>
      <c r="U44" s="66"/>
    </row>
    <row r="45" spans="1:23" ht="15.75" thickBot="1" x14ac:dyDescent="0.3">
      <c r="A45" s="118"/>
      <c r="B45" s="117"/>
      <c r="C45" s="111" t="s">
        <v>34</v>
      </c>
      <c r="D45" s="46" t="s">
        <v>35</v>
      </c>
      <c r="E45" s="46" t="s">
        <v>8</v>
      </c>
      <c r="F45" s="66"/>
      <c r="G45" s="66"/>
      <c r="H45" s="66"/>
      <c r="I45" s="66"/>
      <c r="J45" s="66"/>
      <c r="K45" s="66"/>
      <c r="L45" s="66"/>
      <c r="M45" s="66"/>
      <c r="N45" s="66"/>
      <c r="O45" s="66"/>
      <c r="P45" s="66"/>
      <c r="Q45" s="66"/>
      <c r="R45" s="66"/>
      <c r="S45" s="66"/>
      <c r="T45" s="66"/>
      <c r="U45" s="66"/>
    </row>
    <row r="46" spans="1:23" x14ac:dyDescent="0.25">
      <c r="A46" s="121"/>
      <c r="B46" s="112"/>
      <c r="C46" s="47"/>
      <c r="D46" s="47"/>
      <c r="E46" s="47"/>
      <c r="F46" s="66"/>
      <c r="G46" s="66"/>
      <c r="H46" s="66"/>
      <c r="I46" s="66"/>
      <c r="J46" s="66"/>
      <c r="K46" s="66"/>
      <c r="L46" s="66"/>
      <c r="M46" s="66"/>
      <c r="N46" s="66"/>
      <c r="O46" s="66"/>
      <c r="P46" s="66"/>
      <c r="Q46" s="66"/>
      <c r="R46" s="66"/>
      <c r="S46" s="66"/>
      <c r="T46" s="66"/>
      <c r="U46" s="66"/>
    </row>
    <row r="47" spans="1:23" x14ac:dyDescent="0.25">
      <c r="A47" s="119"/>
      <c r="B47" s="113"/>
      <c r="C47" s="48"/>
      <c r="D47" s="48"/>
      <c r="E47" s="48"/>
      <c r="F47" s="66"/>
      <c r="G47" s="66"/>
      <c r="H47" s="66"/>
      <c r="I47" s="66"/>
      <c r="J47" s="66"/>
      <c r="K47" s="66"/>
      <c r="L47" s="66"/>
      <c r="M47" s="66"/>
      <c r="N47" s="66"/>
      <c r="O47" s="66"/>
      <c r="P47" s="66"/>
      <c r="Q47" s="66"/>
      <c r="R47" s="66"/>
      <c r="S47" s="66"/>
      <c r="T47" s="66"/>
      <c r="U47" s="66"/>
    </row>
    <row r="48" spans="1:23" x14ac:dyDescent="0.25">
      <c r="A48" s="121"/>
      <c r="B48" s="114"/>
      <c r="C48" s="48"/>
      <c r="D48" s="48"/>
      <c r="E48" s="48"/>
      <c r="F48" s="66"/>
      <c r="G48" s="66"/>
      <c r="H48" s="66"/>
      <c r="I48" s="66"/>
      <c r="J48" s="66"/>
      <c r="K48" s="66"/>
      <c r="L48" s="66"/>
      <c r="M48" s="66"/>
      <c r="N48" s="66"/>
      <c r="O48" s="66"/>
      <c r="P48" s="66"/>
      <c r="Q48" s="66"/>
      <c r="R48" s="66"/>
      <c r="S48" s="66"/>
      <c r="T48" s="66"/>
      <c r="U48" s="66"/>
    </row>
    <row r="49" spans="1:22" ht="15.75" thickBot="1" x14ac:dyDescent="0.3">
      <c r="A49" s="119"/>
      <c r="B49" s="115"/>
      <c r="C49" s="49"/>
      <c r="D49" s="49"/>
      <c r="E49" s="49"/>
      <c r="F49" s="66"/>
      <c r="G49" s="66"/>
      <c r="H49" s="66"/>
      <c r="I49" s="66"/>
      <c r="J49" s="66"/>
      <c r="K49" s="66"/>
      <c r="L49" s="66"/>
      <c r="M49" s="66"/>
      <c r="N49" s="66"/>
      <c r="O49" s="66"/>
      <c r="P49" s="66"/>
      <c r="Q49" s="66"/>
      <c r="R49" s="66"/>
      <c r="S49" s="66"/>
      <c r="T49" s="66"/>
      <c r="U49" s="66"/>
    </row>
    <row r="50" spans="1:22" ht="15.75" thickBot="1" x14ac:dyDescent="0.3">
      <c r="A50" s="96"/>
      <c r="B50" s="120" t="s">
        <v>36</v>
      </c>
      <c r="C50" s="50">
        <f>SUM(C46:C49)</f>
        <v>0</v>
      </c>
      <c r="D50" s="50">
        <f>SUM(D46:D49)</f>
        <v>0</v>
      </c>
      <c r="E50" s="50">
        <f>SUM(E46:E49)</f>
        <v>0</v>
      </c>
      <c r="F50" s="66"/>
      <c r="G50" s="66"/>
      <c r="H50" s="66"/>
      <c r="I50" s="66"/>
      <c r="J50" s="66"/>
      <c r="K50" s="66"/>
      <c r="L50" s="66"/>
      <c r="M50" s="66"/>
      <c r="N50" s="66"/>
      <c r="O50" s="66"/>
      <c r="P50" s="66"/>
      <c r="Q50" s="66"/>
      <c r="R50" s="66"/>
      <c r="S50" s="66"/>
      <c r="T50" s="66"/>
      <c r="U50" s="66"/>
    </row>
    <row r="51" spans="1:22" x14ac:dyDescent="0.25">
      <c r="A51" s="96"/>
      <c r="B51" s="97"/>
      <c r="C51" s="98"/>
      <c r="D51" s="98"/>
      <c r="E51" s="98"/>
      <c r="F51" s="98"/>
      <c r="G51" s="66"/>
      <c r="H51" s="66"/>
      <c r="I51" s="66"/>
      <c r="J51" s="66"/>
      <c r="K51" s="66"/>
      <c r="L51" s="66"/>
      <c r="M51" s="66"/>
      <c r="N51" s="66"/>
      <c r="O51" s="66"/>
      <c r="P51" s="66"/>
      <c r="Q51" s="66"/>
      <c r="R51" s="66"/>
      <c r="S51" s="66"/>
      <c r="T51" s="66"/>
      <c r="U51" s="66"/>
      <c r="V51" s="66"/>
    </row>
    <row r="52" spans="1:22" x14ac:dyDescent="0.25">
      <c r="A52" s="96"/>
      <c r="B52" s="97"/>
      <c r="C52" s="99"/>
      <c r="D52" s="99"/>
      <c r="E52" s="99"/>
      <c r="F52" s="79"/>
      <c r="G52" s="66"/>
      <c r="H52" s="66"/>
      <c r="I52" s="66"/>
      <c r="J52" s="66"/>
      <c r="K52" s="66"/>
      <c r="L52" s="66"/>
      <c r="M52" s="66"/>
      <c r="N52" s="66"/>
      <c r="O52" s="66"/>
      <c r="P52" s="66"/>
      <c r="Q52" s="66"/>
      <c r="R52" s="66"/>
      <c r="S52" s="66"/>
      <c r="T52" s="66"/>
      <c r="U52" s="66"/>
      <c r="V52" s="66"/>
    </row>
    <row r="53" spans="1:22" x14ac:dyDescent="0.25">
      <c r="A53" s="89"/>
      <c r="B53" s="79"/>
      <c r="C53" s="79"/>
      <c r="D53" s="79"/>
      <c r="E53" s="79"/>
      <c r="F53" s="79"/>
      <c r="G53" s="66"/>
      <c r="H53" s="66"/>
      <c r="I53" s="66"/>
      <c r="J53" s="66"/>
      <c r="K53" s="66"/>
      <c r="L53" s="66"/>
      <c r="M53" s="66"/>
      <c r="N53" s="66"/>
      <c r="O53" s="66"/>
      <c r="P53" s="66"/>
      <c r="Q53" s="66"/>
      <c r="R53" s="66"/>
      <c r="S53" s="66"/>
      <c r="T53" s="66"/>
      <c r="U53" s="66"/>
      <c r="V53" s="66"/>
    </row>
    <row r="54" spans="1:22" x14ac:dyDescent="0.25">
      <c r="A54" s="89"/>
      <c r="B54" s="15" t="s">
        <v>37</v>
      </c>
      <c r="C54" s="79"/>
      <c r="D54" s="79"/>
      <c r="E54" s="79"/>
      <c r="F54" s="79"/>
      <c r="G54" s="66"/>
      <c r="H54" s="66"/>
      <c r="I54" s="66"/>
      <c r="J54" s="66"/>
      <c r="K54" s="66"/>
      <c r="L54" s="66"/>
      <c r="M54" s="66"/>
      <c r="N54" s="66"/>
      <c r="O54" s="66"/>
      <c r="P54" s="66"/>
      <c r="Q54" s="66"/>
      <c r="R54" s="66"/>
      <c r="S54" s="66"/>
      <c r="T54" s="66"/>
      <c r="U54" s="66"/>
      <c r="V54" s="66"/>
    </row>
    <row r="55" spans="1:22" ht="15.75" thickBot="1" x14ac:dyDescent="0.3">
      <c r="A55" s="89"/>
      <c r="B55" s="79"/>
      <c r="C55" s="79"/>
      <c r="D55" s="79"/>
      <c r="E55" s="79"/>
      <c r="F55" s="79"/>
      <c r="G55" s="66"/>
      <c r="H55" s="66"/>
      <c r="I55" s="66"/>
      <c r="J55" s="66"/>
      <c r="K55" s="66"/>
      <c r="L55" s="66"/>
      <c r="M55" s="66"/>
      <c r="N55" s="66"/>
      <c r="O55" s="66"/>
      <c r="P55" s="66"/>
      <c r="Q55" s="66"/>
      <c r="R55" s="66"/>
      <c r="S55" s="66"/>
      <c r="T55" s="66"/>
      <c r="U55" s="66"/>
      <c r="V55" s="66"/>
    </row>
    <row r="56" spans="1:22" ht="42.6" customHeight="1" x14ac:dyDescent="0.25">
      <c r="A56" s="100"/>
      <c r="B56" s="116" t="s">
        <v>0</v>
      </c>
      <c r="C56" s="45" t="s">
        <v>31</v>
      </c>
      <c r="D56" s="45" t="s">
        <v>32</v>
      </c>
      <c r="E56" s="45" t="s">
        <v>38</v>
      </c>
      <c r="F56" s="66"/>
      <c r="G56" s="66"/>
      <c r="H56" s="66"/>
      <c r="I56" s="66"/>
      <c r="J56" s="66"/>
      <c r="K56" s="66"/>
      <c r="L56" s="66"/>
      <c r="M56" s="66"/>
      <c r="N56" s="66"/>
      <c r="O56" s="66"/>
      <c r="P56" s="66"/>
      <c r="Q56" s="66"/>
      <c r="R56" s="66"/>
      <c r="S56" s="66"/>
      <c r="T56" s="66"/>
      <c r="U56" s="66"/>
    </row>
    <row r="57" spans="1:22" ht="15.75" thickBot="1" x14ac:dyDescent="0.3">
      <c r="A57" s="118"/>
      <c r="B57" s="117"/>
      <c r="C57" s="46" t="s">
        <v>34</v>
      </c>
      <c r="D57" s="46" t="s">
        <v>35</v>
      </c>
      <c r="E57" s="46" t="s">
        <v>8</v>
      </c>
      <c r="F57" s="66"/>
      <c r="G57" s="66"/>
      <c r="H57" s="66"/>
      <c r="I57" s="66"/>
      <c r="J57" s="66"/>
      <c r="K57" s="66"/>
      <c r="L57" s="66"/>
      <c r="M57" s="66"/>
      <c r="N57" s="66"/>
      <c r="O57" s="66"/>
      <c r="P57" s="66"/>
      <c r="Q57" s="66"/>
      <c r="R57" s="66"/>
      <c r="S57" s="66"/>
      <c r="T57" s="66"/>
      <c r="U57" s="66"/>
    </row>
    <row r="58" spans="1:22" x14ac:dyDescent="0.25">
      <c r="A58" s="121"/>
      <c r="B58" s="112"/>
      <c r="C58" s="47"/>
      <c r="D58" s="47"/>
      <c r="E58" s="47"/>
      <c r="F58" s="66"/>
      <c r="G58" s="66"/>
      <c r="H58" s="66"/>
      <c r="I58" s="66"/>
      <c r="J58" s="66"/>
      <c r="K58" s="66"/>
      <c r="L58" s="66"/>
      <c r="M58" s="66"/>
      <c r="N58" s="66"/>
      <c r="O58" s="66"/>
      <c r="P58" s="66"/>
      <c r="Q58" s="66"/>
      <c r="R58" s="66"/>
      <c r="S58" s="66"/>
      <c r="T58" s="66"/>
      <c r="U58" s="66"/>
    </row>
    <row r="59" spans="1:22" x14ac:dyDescent="0.25">
      <c r="A59" s="119"/>
      <c r="B59" s="113"/>
      <c r="C59" s="48"/>
      <c r="D59" s="48"/>
      <c r="E59" s="48"/>
      <c r="F59" s="66"/>
      <c r="G59" s="66"/>
      <c r="H59" s="66"/>
      <c r="I59" s="66"/>
      <c r="J59" s="66"/>
      <c r="K59" s="66"/>
      <c r="L59" s="66"/>
      <c r="M59" s="66"/>
      <c r="N59" s="66"/>
      <c r="O59" s="66"/>
      <c r="P59" s="66"/>
      <c r="Q59" s="66"/>
      <c r="R59" s="66"/>
      <c r="S59" s="66"/>
      <c r="T59" s="66"/>
      <c r="U59" s="66"/>
    </row>
    <row r="60" spans="1:22" x14ac:dyDescent="0.25">
      <c r="A60" s="121"/>
      <c r="B60" s="114"/>
      <c r="C60" s="48"/>
      <c r="D60" s="48"/>
      <c r="E60" s="48"/>
      <c r="F60" s="66"/>
      <c r="G60" s="66"/>
      <c r="H60" s="66"/>
      <c r="I60" s="66"/>
      <c r="J60" s="66"/>
      <c r="K60" s="66"/>
      <c r="L60" s="66"/>
      <c r="M60" s="66"/>
      <c r="N60" s="66"/>
      <c r="O60" s="66"/>
      <c r="P60" s="66"/>
      <c r="Q60" s="66"/>
      <c r="R60" s="66"/>
      <c r="S60" s="66"/>
      <c r="T60" s="66"/>
      <c r="U60" s="66"/>
    </row>
    <row r="61" spans="1:22" ht="15.75" thickBot="1" x14ac:dyDescent="0.3">
      <c r="A61" s="119"/>
      <c r="B61" s="115"/>
      <c r="C61" s="49"/>
      <c r="D61" s="49"/>
      <c r="E61" s="49"/>
      <c r="F61" s="66"/>
      <c r="G61" s="66"/>
      <c r="H61" s="66"/>
      <c r="I61" s="66"/>
      <c r="J61" s="66"/>
      <c r="K61" s="66"/>
      <c r="L61" s="66"/>
      <c r="M61" s="66"/>
      <c r="N61" s="66"/>
      <c r="O61" s="66"/>
      <c r="P61" s="66"/>
      <c r="Q61" s="66"/>
      <c r="R61" s="66"/>
      <c r="S61" s="66"/>
      <c r="T61" s="66"/>
      <c r="U61" s="66"/>
    </row>
    <row r="62" spans="1:22" ht="15.75" thickBot="1" x14ac:dyDescent="0.3">
      <c r="A62" s="96"/>
      <c r="B62" s="120" t="s">
        <v>36</v>
      </c>
      <c r="C62" s="51">
        <f>SUM(C58:C61)</f>
        <v>0</v>
      </c>
      <c r="D62" s="51">
        <f>SUM(D58:D61)</f>
        <v>0</v>
      </c>
      <c r="E62" s="51">
        <f>SUM(E58:E61)</f>
        <v>0</v>
      </c>
      <c r="F62" s="66"/>
      <c r="G62" s="66"/>
      <c r="H62" s="66"/>
      <c r="I62" s="66"/>
      <c r="J62" s="66"/>
      <c r="K62" s="66"/>
      <c r="L62" s="66"/>
      <c r="M62" s="66"/>
      <c r="N62" s="66"/>
      <c r="O62" s="66"/>
      <c r="P62" s="66"/>
      <c r="Q62" s="66"/>
      <c r="R62" s="66"/>
      <c r="S62" s="66"/>
      <c r="T62" s="66"/>
      <c r="U62" s="66"/>
    </row>
    <row r="63" spans="1:22" s="66" customFormat="1" x14ac:dyDescent="0.25">
      <c r="A63" s="89"/>
      <c r="B63" s="80"/>
      <c r="C63" s="80"/>
      <c r="D63" s="80"/>
      <c r="E63" s="80"/>
      <c r="F63" s="80"/>
    </row>
    <row r="64" spans="1:22" s="66" customFormat="1" ht="45" customHeight="1" x14ac:dyDescent="0.25">
      <c r="A64" s="79"/>
      <c r="B64" s="158" t="s">
        <v>39</v>
      </c>
      <c r="C64" s="159"/>
      <c r="D64" s="159"/>
      <c r="E64" s="159"/>
      <c r="F64" s="159"/>
    </row>
    <row r="65" spans="1:6" x14ac:dyDescent="0.25">
      <c r="A65" s="2"/>
      <c r="B65" s="2"/>
      <c r="C65" s="2"/>
      <c r="D65" s="2"/>
      <c r="E65" s="2"/>
      <c r="F65" s="2"/>
    </row>
  </sheetData>
  <mergeCells count="17">
    <mergeCell ref="W17:W20"/>
    <mergeCell ref="L41:O41"/>
    <mergeCell ref="C16:S16"/>
    <mergeCell ref="T16:V16"/>
    <mergeCell ref="V17:V18"/>
    <mergeCell ref="U17:U18"/>
    <mergeCell ref="T17:T18"/>
    <mergeCell ref="S17:S18"/>
    <mergeCell ref="R17:R18"/>
    <mergeCell ref="Q17:Q18"/>
    <mergeCell ref="P17:P18"/>
    <mergeCell ref="O17:O18"/>
    <mergeCell ref="E11:F11"/>
    <mergeCell ref="B64:F64"/>
    <mergeCell ref="C17:F17"/>
    <mergeCell ref="G17:J17"/>
    <mergeCell ref="K17:N17"/>
  </mergeCells>
  <pageMargins left="0.25" right="0.25" top="0.75" bottom="0.75" header="0.3" footer="0.3"/>
  <pageSetup paperSize="8" scale="81" fitToHeight="0" orientation="landscape" r:id="rId1"/>
  <rowBreaks count="1" manualBreakCount="1">
    <brk id="36"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Notice MESE</vt:lpstr>
      <vt:lpstr>tableaux MESE </vt:lpstr>
      <vt:lpstr>'Notice MESE'!OLE_LINK1</vt:lpstr>
      <vt:lpstr>'tableaux MESE '!Zone_d_impression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BOUR Lysanne</dc:creator>
  <cp:lastModifiedBy>LAMI Martine</cp:lastModifiedBy>
  <cp:lastPrinted>2021-03-17T13:55:37Z</cp:lastPrinted>
  <dcterms:created xsi:type="dcterms:W3CDTF">2012-11-19T14:01:55Z</dcterms:created>
  <dcterms:modified xsi:type="dcterms:W3CDTF">2022-04-26T09:08:46Z</dcterms:modified>
</cp:coreProperties>
</file>