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https://agencesdeleau.sharepoint.com/sites/Elaboration12eProgramme/Shared Documents/01_Déploiement/Documents d'intervention/Modeles/"/>
    </mc:Choice>
  </mc:AlternateContent>
  <xr:revisionPtr revIDLastSave="1506" documentId="11_D6BADD483B2C34D044B3EFCC584AF3B0A79C4B53" xr6:coauthVersionLast="47" xr6:coauthVersionMax="47" xr10:uidLastSave="{7755D45D-C153-4B5F-A687-37B5B2FBF29D}"/>
  <bookViews>
    <workbookView xWindow="-120" yWindow="-120" windowWidth="25440" windowHeight="15390" activeTab="2" xr2:uid="{00000000-000D-0000-FFFF-FFFF00000000}"/>
  </bookViews>
  <sheets>
    <sheet name="notice" sheetId="1" r:id="rId1"/>
    <sheet name="coûts salariaux" sheetId="2" r:id="rId2"/>
    <sheet name="autres dépenses" sheetId="3" r:id="rId3"/>
    <sheet name="recapitulatif" sheetId="4" r:id="rId4"/>
  </sheets>
  <definedNames>
    <definedName name="type" localSheetId="3">recapitulatif!#REF!</definedName>
    <definedName name="type">notice!$D$14:$D$15</definedName>
    <definedName name="Type_travaux" localSheetId="3">recapitulatif!$B$4</definedName>
    <definedName name="Type_travaux">notice!#REF!</definedName>
    <definedName name="_xlnm.Print_Area" localSheetId="2">'autres dépenses'!$A$1:$J$87</definedName>
    <definedName name="_xlnm.Print_Area" localSheetId="1">'coûts salariaux'!$A$1:$J$31</definedName>
    <definedName name="_xlnm.Print_Area" localSheetId="0">notice!$A$1:$D$24</definedName>
    <definedName name="_xlnm.Print_Area" localSheetId="3">recapitulatif!$A$1:$D$51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2" l="1"/>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2" i="3"/>
  <c r="E20" i="2"/>
  <c r="E21" i="2"/>
  <c r="F21" i="2" s="1"/>
  <c r="G21" i="2" s="1"/>
  <c r="E22" i="2"/>
  <c r="F22" i="2" s="1"/>
  <c r="E23" i="2"/>
  <c r="G23" i="2" s="1"/>
  <c r="E24" i="2"/>
  <c r="G24" i="2" s="1"/>
  <c r="E25" i="2"/>
  <c r="F25" i="2" s="1"/>
  <c r="E26" i="2"/>
  <c r="G26" i="2" s="1"/>
  <c r="E27" i="2"/>
  <c r="E28" i="2"/>
  <c r="E29" i="2"/>
  <c r="E30" i="2"/>
  <c r="F30" i="2" s="1"/>
  <c r="E31" i="2"/>
  <c r="F31" i="2" s="1"/>
  <c r="E32" i="2"/>
  <c r="F32" i="2" s="1"/>
  <c r="E33" i="2"/>
  <c r="G33" i="2" s="1"/>
  <c r="E34" i="2"/>
  <c r="G34" i="2" s="1"/>
  <c r="E35" i="2"/>
  <c r="F35" i="2" s="1"/>
  <c r="E36" i="2"/>
  <c r="F36" i="2" s="1"/>
  <c r="E37" i="2"/>
  <c r="G37" i="2" s="1"/>
  <c r="E38" i="2"/>
  <c r="G38" i="2" s="1"/>
  <c r="E39" i="2"/>
  <c r="E40" i="2"/>
  <c r="E41" i="2"/>
  <c r="E42" i="2"/>
  <c r="F42" i="2" s="1"/>
  <c r="E43" i="2"/>
  <c r="F43" i="2" s="1"/>
  <c r="E44" i="2"/>
  <c r="F44" i="2" s="1"/>
  <c r="E45" i="2"/>
  <c r="G45" i="2" s="1"/>
  <c r="E46" i="2"/>
  <c r="F46" i="2" s="1"/>
  <c r="E47" i="2"/>
  <c r="F47" i="2" s="1"/>
  <c r="E48" i="2"/>
  <c r="G48" i="2" s="1"/>
  <c r="E49" i="2"/>
  <c r="F49" i="2" s="1"/>
  <c r="E50" i="2"/>
  <c r="F50" i="2" s="1"/>
  <c r="E51" i="2"/>
  <c r="E52" i="2"/>
  <c r="E53" i="2"/>
  <c r="E54" i="2"/>
  <c r="F54" i="2" s="1"/>
  <c r="E55" i="2"/>
  <c r="F55" i="2" s="1"/>
  <c r="E56" i="2"/>
  <c r="F56" i="2" s="1"/>
  <c r="E57" i="2"/>
  <c r="G57" i="2" s="1"/>
  <c r="E58" i="2"/>
  <c r="G58" i="2" s="1"/>
  <c r="E59" i="2"/>
  <c r="G59" i="2" s="1"/>
  <c r="E60" i="2"/>
  <c r="G60" i="2" s="1"/>
  <c r="E61" i="2"/>
  <c r="G61" i="2" s="1"/>
  <c r="E62" i="2"/>
  <c r="G62" i="2" s="1"/>
  <c r="E63" i="2"/>
  <c r="E64" i="2"/>
  <c r="E65" i="2"/>
  <c r="E66" i="2"/>
  <c r="F66" i="2" s="1"/>
  <c r="E67" i="2"/>
  <c r="F67" i="2" s="1"/>
  <c r="E68" i="2"/>
  <c r="F68" i="2" s="1"/>
  <c r="E69" i="2"/>
  <c r="G69" i="2" s="1"/>
  <c r="E70" i="2"/>
  <c r="G70" i="2" s="1"/>
  <c r="E71" i="2"/>
  <c r="F71" i="2" s="1"/>
  <c r="E72" i="2"/>
  <c r="F72" i="2" s="1"/>
  <c r="E73" i="2"/>
  <c r="G73" i="2" s="1"/>
  <c r="E74" i="2"/>
  <c r="G74" i="2" s="1"/>
  <c r="E75" i="2"/>
  <c r="E76" i="2"/>
  <c r="E77" i="2"/>
  <c r="E78" i="2"/>
  <c r="F78" i="2" s="1"/>
  <c r="E79" i="2"/>
  <c r="F79" i="2" s="1"/>
  <c r="E80" i="2"/>
  <c r="F80" i="2" s="1"/>
  <c r="E81" i="2"/>
  <c r="G81" i="2" s="1"/>
  <c r="E82" i="2"/>
  <c r="F82" i="2" s="1"/>
  <c r="E83" i="2"/>
  <c r="F83" i="2" s="1"/>
  <c r="E84" i="2"/>
  <c r="G84" i="2" s="1"/>
  <c r="E85" i="2"/>
  <c r="G85" i="2" s="1"/>
  <c r="E86" i="2"/>
  <c r="F86" i="2" s="1"/>
  <c r="E87" i="2"/>
  <c r="E88" i="2"/>
  <c r="E89" i="2"/>
  <c r="E90" i="2"/>
  <c r="F90" i="2" s="1"/>
  <c r="E91" i="2"/>
  <c r="F91" i="2" s="1"/>
  <c r="E92" i="2"/>
  <c r="F92" i="2" s="1"/>
  <c r="E93" i="2"/>
  <c r="G93" i="2" s="1"/>
  <c r="E94" i="2"/>
  <c r="G94" i="2" s="1"/>
  <c r="E95" i="2"/>
  <c r="G95" i="2" s="1"/>
  <c r="E96" i="2"/>
  <c r="F96" i="2" s="1"/>
  <c r="E97" i="2"/>
  <c r="G97" i="2" s="1"/>
  <c r="E98" i="2"/>
  <c r="G98" i="2" s="1"/>
  <c r="E99" i="2"/>
  <c r="E100" i="2"/>
  <c r="E101" i="2"/>
  <c r="E102" i="2"/>
  <c r="F102" i="2" s="1"/>
  <c r="E103" i="2"/>
  <c r="F103" i="2" s="1"/>
  <c r="E104" i="2"/>
  <c r="F104" i="2" s="1"/>
  <c r="E105" i="2"/>
  <c r="G105" i="2" s="1"/>
  <c r="E106" i="2"/>
  <c r="G106" i="2" s="1"/>
  <c r="E107" i="2"/>
  <c r="F107" i="2" s="1"/>
  <c r="E108" i="2"/>
  <c r="G108" i="2" s="1"/>
  <c r="E109" i="2"/>
  <c r="G109" i="2" s="1"/>
  <c r="E110" i="2"/>
  <c r="G110" i="2" s="1"/>
  <c r="F19" i="2"/>
  <c r="G19" i="2" s="1"/>
  <c r="G27" i="2"/>
  <c r="G28" i="2"/>
  <c r="G29" i="2"/>
  <c r="G30" i="2"/>
  <c r="G31" i="2"/>
  <c r="G32" i="2"/>
  <c r="G39" i="2"/>
  <c r="G40" i="2"/>
  <c r="G41" i="2"/>
  <c r="G42" i="2"/>
  <c r="G43" i="2"/>
  <c r="G44" i="2"/>
  <c r="G51" i="2"/>
  <c r="G52" i="2"/>
  <c r="G53" i="2"/>
  <c r="G54" i="2"/>
  <c r="G55" i="2"/>
  <c r="G56" i="2"/>
  <c r="G63" i="2"/>
  <c r="G64" i="2"/>
  <c r="G65" i="2"/>
  <c r="G66" i="2"/>
  <c r="G67" i="2"/>
  <c r="G68" i="2"/>
  <c r="G75" i="2"/>
  <c r="G76" i="2"/>
  <c r="G77" i="2"/>
  <c r="G78" i="2"/>
  <c r="G79" i="2"/>
  <c r="G80" i="2"/>
  <c r="G87" i="2"/>
  <c r="G88" i="2"/>
  <c r="G89" i="2"/>
  <c r="G90" i="2"/>
  <c r="G91" i="2"/>
  <c r="G92" i="2"/>
  <c r="G99" i="2"/>
  <c r="G100" i="2"/>
  <c r="G101" i="2"/>
  <c r="G102" i="2"/>
  <c r="G103" i="2"/>
  <c r="G104" i="2"/>
  <c r="F27" i="2"/>
  <c r="F28" i="2"/>
  <c r="F29" i="2"/>
  <c r="F39" i="2"/>
  <c r="F40" i="2"/>
  <c r="F41" i="2"/>
  <c r="F51" i="2"/>
  <c r="F52" i="2"/>
  <c r="F53" i="2"/>
  <c r="F63" i="2"/>
  <c r="F64" i="2"/>
  <c r="F65" i="2"/>
  <c r="F75" i="2"/>
  <c r="F76" i="2"/>
  <c r="F77" i="2"/>
  <c r="F87" i="2"/>
  <c r="F88" i="2"/>
  <c r="F89" i="2"/>
  <c r="F99" i="2"/>
  <c r="F100" i="2"/>
  <c r="F101" i="2"/>
  <c r="F20" i="2"/>
  <c r="G20" i="2" s="1"/>
  <c r="B18" i="4"/>
  <c r="D12" i="4"/>
  <c r="B7" i="3"/>
  <c r="F110" i="2" l="1"/>
  <c r="F62" i="2"/>
  <c r="F26" i="2"/>
  <c r="F97" i="2"/>
  <c r="F73" i="2"/>
  <c r="F37" i="2"/>
  <c r="F108" i="2"/>
  <c r="F84" i="2"/>
  <c r="F48" i="2"/>
  <c r="F24" i="2"/>
  <c r="F95" i="2"/>
  <c r="F59" i="2"/>
  <c r="F23" i="2"/>
  <c r="F106" i="2"/>
  <c r="F70" i="2"/>
  <c r="F34" i="2"/>
  <c r="G86" i="2"/>
  <c r="G50" i="2"/>
  <c r="F93" i="2"/>
  <c r="F69" i="2"/>
  <c r="F33" i="2"/>
  <c r="G49" i="2"/>
  <c r="G25" i="2"/>
  <c r="G96" i="2"/>
  <c r="G72" i="2"/>
  <c r="G107" i="2"/>
  <c r="G83" i="2"/>
  <c r="G71" i="2"/>
  <c r="G47" i="2"/>
  <c r="G35" i="2"/>
  <c r="F98" i="2"/>
  <c r="F74" i="2"/>
  <c r="F38" i="2"/>
  <c r="F109" i="2"/>
  <c r="F85" i="2"/>
  <c r="F61" i="2"/>
  <c r="F60" i="2"/>
  <c r="F94" i="2"/>
  <c r="F58" i="2"/>
  <c r="F105" i="2"/>
  <c r="F81" i="2"/>
  <c r="F45" i="2"/>
  <c r="G36" i="2"/>
  <c r="G82" i="2"/>
  <c r="G46" i="2"/>
  <c r="F57" i="2"/>
  <c r="G22" i="2"/>
  <c r="C7" i="3"/>
  <c r="C12" i="4" s="1"/>
  <c r="C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9" i="2"/>
  <c r="D7" i="3"/>
  <c r="B7" i="2" l="1"/>
  <c r="B8" i="2" s="1"/>
  <c r="B12" i="4"/>
  <c r="B21" i="4" s="1"/>
  <c r="G9" i="2"/>
  <c r="D7" i="2"/>
  <c r="D9" i="2"/>
  <c r="B9" i="2"/>
  <c r="B20" i="4" l="1"/>
  <c r="B10" i="2"/>
  <c r="D8" i="2"/>
  <c r="D10" i="4"/>
  <c r="D11" i="4" l="1"/>
  <c r="D13" i="4" s="1"/>
  <c r="B10" i="4"/>
  <c r="B16" i="4" s="1"/>
  <c r="B19" i="4"/>
  <c r="B11" i="4" l="1"/>
  <c r="B17" i="4" s="1"/>
  <c r="B13" i="4" l="1"/>
  <c r="C7" i="2" l="1"/>
  <c r="C10" i="2" l="1"/>
  <c r="C8" i="2"/>
  <c r="C10" i="4"/>
  <c r="C11" i="4" s="1"/>
  <c r="C13" i="4" s="1"/>
</calcChain>
</file>

<file path=xl/sharedStrings.xml><?xml version="1.0" encoding="utf-8"?>
<sst xmlns="http://schemas.openxmlformats.org/spreadsheetml/2006/main" count="129" uniqueCount="101">
  <si>
    <t>Feuille de route travaux en régie</t>
  </si>
  <si>
    <t>&gt;&gt; A utiliser pour détailler le montant des dépenses prévues lors de travaux réalisés en régie, en complément de la demande d'aide faite sur le portail des aides.</t>
  </si>
  <si>
    <t>Consignes</t>
  </si>
  <si>
    <t>1. Prendre connaissance des conditions générales portant sur les aides aux réalisations en régie sur eaurmc.fr</t>
  </si>
  <si>
    <t>2. Compléter les onglets "Coûts salariaux" et "Autres dépenses" + les informations générales de l'onglet "recapitulatif" (cases en vert)</t>
  </si>
  <si>
    <t>5. Au solde de l'aide, attester la réalisation des travaux et renseigner la feuille de route selon les dépenses effectivement réalisées.</t>
  </si>
  <si>
    <t>Coûts salariaux</t>
  </si>
  <si>
    <t>&gt;&gt; Les coûts salariaux pris en compte intègrent les rémunérations journalières (salaire brut y compris primes et charges patronales) des intervenants. Ils sont multipliés par le nombre de jours de missions éligibles.</t>
  </si>
  <si>
    <t>&gt;&gt; Seules les missions techniques sont prises en compte dans les coûts salariaux. Les missions d'encadrement et de coordination administrative sont intégrés aux frais environnés et non éligibles au titre des coûts salariaux.</t>
  </si>
  <si>
    <t>Frais environnés</t>
  </si>
  <si>
    <t>&gt;&gt; Les frais environnés sont les frais courants associés à la réalisation des travaux. Ils sont estimés de manière forfaitaire par application d'un coefficient de 30% aux coûts salariaux (calcul directement réalisé dans la feuille de route).</t>
  </si>
  <si>
    <t>Autres dépenses = dépenses spécifiques et prestations externes</t>
  </si>
  <si>
    <t>&gt;&gt; Pour les travaux, comprennent notamment les fournitures et matériaux (sur devis/facture ou sorties de stocks), location de matériel, recours à un prestataire pour une partie des travaux…</t>
  </si>
  <si>
    <t>&gt;&gt; Ces dépenses sont estimées sur devis et justifiées sur factures ou justificatif de sortie de stock.</t>
  </si>
  <si>
    <t>Détail des coûts salariaux prévus pour la réalisation des travaux</t>
  </si>
  <si>
    <t>cases à compléter pour la demande d'aide</t>
  </si>
  <si>
    <t>cases réservées agence</t>
  </si>
  <si>
    <t>cases à compléter pour le solde de l'aide</t>
  </si>
  <si>
    <t>*nb de jours sur l'opération, sur la base d'1 ETP/an 35h hebdo = 220 j travaillés</t>
  </si>
  <si>
    <t>Ne pas renseigner ce tableau</t>
  </si>
  <si>
    <t>Dépense estimée</t>
  </si>
  <si>
    <t>Retenu (agence)</t>
  </si>
  <si>
    <t>Réalisé (final)</t>
  </si>
  <si>
    <t>Réservé agence</t>
  </si>
  <si>
    <t>Coûts salariaux totaux</t>
  </si>
  <si>
    <t>Plafond journalier</t>
  </si>
  <si>
    <t>non</t>
  </si>
  <si>
    <t>Choisir dans liste oui/non</t>
  </si>
  <si>
    <r>
      <rPr>
        <b/>
        <sz val="12"/>
        <color theme="1"/>
        <rFont val="Aptos Narrow"/>
        <family val="2"/>
        <scheme val="minor"/>
      </rPr>
      <t xml:space="preserve">Frais environnés </t>
    </r>
    <r>
      <rPr>
        <sz val="11"/>
        <color theme="1"/>
        <rFont val="Aptos Narrow"/>
        <family val="2"/>
        <scheme val="minor"/>
      </rPr>
      <t>(estimés forfaitairement sur la base de 30% des coûts salariaux)</t>
    </r>
  </si>
  <si>
    <t>Plafond global travaux</t>
  </si>
  <si>
    <t>oui</t>
  </si>
  <si>
    <r>
      <t xml:space="preserve">Nb de jours
</t>
    </r>
    <r>
      <rPr>
        <i/>
        <sz val="11"/>
        <color theme="1"/>
        <rFont val="Aptos Narrow"/>
        <family val="2"/>
        <scheme val="minor"/>
      </rPr>
      <t>(ne pas renseigner)</t>
    </r>
  </si>
  <si>
    <r>
      <t xml:space="preserve">Coût journalier moyen </t>
    </r>
    <r>
      <rPr>
        <sz val="11"/>
        <color theme="1"/>
        <rFont val="Aptos Narrow"/>
        <family val="2"/>
        <scheme val="minor"/>
      </rPr>
      <t>hors frais environnés (€)</t>
    </r>
    <r>
      <rPr>
        <b/>
        <sz val="11"/>
        <color theme="1"/>
        <rFont val="Aptos Narrow"/>
        <family val="2"/>
        <scheme val="minor"/>
      </rPr>
      <t xml:space="preserve">
</t>
    </r>
    <r>
      <rPr>
        <i/>
        <sz val="11"/>
        <color theme="1"/>
        <rFont val="Aptos Narrow"/>
        <family val="2"/>
        <scheme val="minor"/>
      </rPr>
      <t>(ne pas renseigner)</t>
    </r>
  </si>
  <si>
    <t>Avertissements</t>
  </si>
  <si>
    <t>&gt;&gt; Les coûts salariaux sont plafonnés en journalier, sauf pour les travaux petit cycle pour lesquels s'applique un coût plafond en fonction de la nature de travaux.</t>
  </si>
  <si>
    <t>&gt;&gt;Pour les travaux petit cycle, les coûts salariaux ci-dessous peuvent être regroupés.</t>
  </si>
  <si>
    <t>Nature du poste, uniquement pour le personnel réalisant les travaux</t>
  </si>
  <si>
    <t>nb jours sur l'opération*</t>
  </si>
  <si>
    <t>coût salaire chargé journalier (€)</t>
  </si>
  <si>
    <t>coût salarial total (€)</t>
  </si>
  <si>
    <t>nb jours retenus</t>
  </si>
  <si>
    <t>coût salaire chargé journalier / plafond éventuel 423€/j</t>
  </si>
  <si>
    <t>nb jours réalisés</t>
  </si>
  <si>
    <t>coût total (€)</t>
  </si>
  <si>
    <t>xxx</t>
  </si>
  <si>
    <t>Détail des autres dépenses = dépenses spécifiques ou prestations externes</t>
  </si>
  <si>
    <t>Avertissement</t>
  </si>
  <si>
    <t>Dépense estimée (€)</t>
  </si>
  <si>
    <t>Retenu agence (€)</t>
  </si>
  <si>
    <t>Réalisé (final) - €</t>
  </si>
  <si>
    <t>&gt;&gt; En cas de non récupération de la TVA sur les dépenses : fournir une attestation de non récupération de la TVA.</t>
  </si>
  <si>
    <t>TOTAL</t>
  </si>
  <si>
    <t>Estimatif</t>
  </si>
  <si>
    <t>Réalisé : justification coûts</t>
  </si>
  <si>
    <t>Nature des dépenses</t>
  </si>
  <si>
    <t>Montant (€)</t>
  </si>
  <si>
    <t>HT/TTC</t>
  </si>
  <si>
    <t>Date de facture</t>
  </si>
  <si>
    <t>Fournisseur</t>
  </si>
  <si>
    <t>Libellé facture</t>
  </si>
  <si>
    <t>Date de paiement</t>
  </si>
  <si>
    <t>Feuille de route travaux en régie : récapitulatif</t>
  </si>
  <si>
    <t>Nom du demandeur de l'aide</t>
  </si>
  <si>
    <t>à compléter</t>
  </si>
  <si>
    <t>Type de travaux (choisir)</t>
  </si>
  <si>
    <t>choisir dans liste : petit cycle ou grand cycle</t>
  </si>
  <si>
    <t>Intitulé des travaux</t>
  </si>
  <si>
    <t>Coûts salariaux totaux (€)</t>
  </si>
  <si>
    <r>
      <rPr>
        <b/>
        <sz val="12"/>
        <color theme="1"/>
        <rFont val="Aptos Narrow"/>
        <family val="2"/>
        <scheme val="minor"/>
      </rPr>
      <t xml:space="preserve">Frais environnés (€) - </t>
    </r>
    <r>
      <rPr>
        <sz val="11"/>
        <color theme="1"/>
        <rFont val="Aptos Narrow"/>
        <family val="2"/>
        <scheme val="minor"/>
      </rPr>
      <t>(estimé forfaitairement sur la base de 30% des coûts salariaux) - ne sont pas à justifier au solde</t>
    </r>
  </si>
  <si>
    <r>
      <rPr>
        <b/>
        <sz val="12"/>
        <color theme="1"/>
        <rFont val="Aptos Narrow"/>
        <family val="2"/>
        <scheme val="minor"/>
      </rPr>
      <t>Autres dépenses (€) = dépenses spécifiques et prestations externes -</t>
    </r>
    <r>
      <rPr>
        <sz val="11"/>
        <color theme="1"/>
        <rFont val="Aptos Narrow"/>
        <family val="2"/>
        <scheme val="minor"/>
      </rPr>
      <t xml:space="preserve"> (sortie de stock ou sur devis et à justifier sur facture)</t>
    </r>
  </si>
  <si>
    <t>TOTAL (€)</t>
  </si>
  <si>
    <r>
      <t xml:space="preserve">Données à reporter </t>
    </r>
    <r>
      <rPr>
        <b/>
        <u/>
        <sz val="12"/>
        <color theme="1"/>
        <rFont val="Aptos Narrow"/>
        <family val="2"/>
        <scheme val="minor"/>
      </rPr>
      <t>obligatoirement</t>
    </r>
    <r>
      <rPr>
        <b/>
        <sz val="12"/>
        <color theme="1"/>
        <rFont val="Aptos Narrow"/>
        <family val="2"/>
        <scheme val="minor"/>
      </rPr>
      <t xml:space="preserve"> dans le portail des aides</t>
    </r>
  </si>
  <si>
    <t>Reporter les 3 lignes dans la partie "Postes de dépenses"</t>
  </si>
  <si>
    <t>Frais environnés (€)</t>
  </si>
  <si>
    <t>Autres dépenses (€)</t>
  </si>
  <si>
    <t xml:space="preserve">Si demandé sur le portail des aides, reporter ces 3 lignes dans les champs intitulés "si régie" de la partie "Données spécifiques" </t>
  </si>
  <si>
    <t>Nb de jours total des intervenants</t>
  </si>
  <si>
    <t>Validation de la demande d'aide</t>
  </si>
  <si>
    <t>(à renseigner au moment de la demande d'aide)</t>
  </si>
  <si>
    <r>
      <t xml:space="preserve">Je soussigné, </t>
    </r>
    <r>
      <rPr>
        <i/>
        <sz val="11"/>
        <color theme="1"/>
        <rFont val="Aptos Narrow"/>
        <family val="2"/>
        <scheme val="minor"/>
      </rPr>
      <t>NOM Prénom et qualité, …................</t>
    </r>
  </si>
  <si>
    <t>&gt;&gt; certifie ces informations exactes ;</t>
  </si>
  <si>
    <t>&gt;&gt; joint ce document signé à la demande d'aide réalisée dans le portail des aides (téléservices des aides) et s'engage à reporter les informations demandées.</t>
  </si>
  <si>
    <t>Fait à</t>
  </si>
  <si>
    <t>Le</t>
  </si>
  <si>
    <t>Nom et qualité du signataire</t>
  </si>
  <si>
    <t>Etat récapitulatif final</t>
  </si>
  <si>
    <t>(à renseigner au moment du solde de l'aide)</t>
  </si>
  <si>
    <r>
      <t>&gt;&gt; atteste que les travaux ont été exécutés conformément au projet retenu par l'agence de l'eau (</t>
    </r>
    <r>
      <rPr>
        <i/>
        <sz val="11"/>
        <color theme="1"/>
        <rFont val="Aptos Narrow"/>
        <family val="2"/>
        <scheme val="minor"/>
      </rPr>
      <t>préciser le n° de la décision attributive ou le n° de la convention)</t>
    </r>
    <r>
      <rPr>
        <sz val="11"/>
        <color theme="1"/>
        <rFont val="Aptos Narrow"/>
        <family val="2"/>
        <scheme val="minor"/>
      </rPr>
      <t xml:space="preserve"> et sont achevés depuis le (</t>
    </r>
    <r>
      <rPr>
        <i/>
        <sz val="11"/>
        <color theme="1"/>
        <rFont val="Aptos Narrow"/>
        <family val="2"/>
        <scheme val="minor"/>
      </rPr>
      <t>préciser la date d'achèvement) ;</t>
    </r>
  </si>
  <si>
    <r>
      <rPr>
        <sz val="11"/>
        <color rgb="FF000000"/>
        <rFont val="Aptos Narrow"/>
        <family val="2"/>
        <scheme val="minor"/>
      </rPr>
      <t xml:space="preserve">&gt;&gt; pour les travaux petit cycle : </t>
    </r>
    <r>
      <rPr>
        <i/>
        <sz val="11"/>
        <color rgb="FF000000"/>
        <rFont val="Aptos Narrow"/>
        <family val="2"/>
        <scheme val="minor"/>
      </rPr>
      <t xml:space="preserve">(la grandeur technique à renseigner est celle en lien avec le coût plafond appliqué aux travaux : voir avec les services de l'agence)
</t>
    </r>
    <r>
      <rPr>
        <sz val="11"/>
        <color rgb="FF000000"/>
        <rFont val="Aptos Narrow"/>
        <family val="2"/>
        <scheme val="minor"/>
      </rPr>
      <t xml:space="preserve">  &gt;le dimensionnement technique initial était de : xxxx </t>
    </r>
    <r>
      <rPr>
        <i/>
        <sz val="11"/>
        <color rgb="FF000000"/>
        <rFont val="Aptos Narrow"/>
        <family val="2"/>
        <scheme val="minor"/>
      </rPr>
      <t xml:space="preserve">(ex. xx ml de linéaire réseaux d'eau potable…)
</t>
    </r>
    <r>
      <rPr>
        <sz val="11"/>
        <color rgb="FF000000"/>
        <rFont val="Aptos Narrow"/>
        <family val="2"/>
        <scheme val="minor"/>
      </rPr>
      <t xml:space="preserve">  &gt;le dimensionnement technique final est de : xxxx </t>
    </r>
    <r>
      <rPr>
        <i/>
        <sz val="11"/>
        <color rgb="FF000000"/>
        <rFont val="Aptos Narrow"/>
        <family val="2"/>
        <scheme val="minor"/>
      </rPr>
      <t>(ex. xx ml de linéaire réseaux d'eau potable…)</t>
    </r>
  </si>
  <si>
    <r>
      <t>&gt;&gt; certifie que le coût final s'établit à (</t>
    </r>
    <r>
      <rPr>
        <i/>
        <sz val="11"/>
        <color theme="1"/>
        <rFont val="Aptos Narrow"/>
        <family val="2"/>
        <scheme val="minor"/>
      </rPr>
      <t>préciser le montant total et le caractère HT ou TTC)</t>
    </r>
    <r>
      <rPr>
        <sz val="11"/>
        <color theme="1"/>
        <rFont val="Aptos Narrow"/>
        <family val="2"/>
        <scheme val="minor"/>
      </rPr>
      <t>, conformément au détail ci-dessus ;</t>
    </r>
  </si>
  <si>
    <t>&gt;&gt; sollicite le versement du solde de l'aide ;</t>
  </si>
  <si>
    <t>&gt;&gt; certifie que les paiements ont été effectués à l'appui des pièces justificatives correspondantes prévues par la réglementation et être en possession de toutes les pièces afférentes à l'opération.</t>
  </si>
  <si>
    <t>Coût journalier moyen intervenants (hors frais environnés) (€/j)</t>
  </si>
  <si>
    <t>&gt;&gt;Concerne les travaux grand cycle (milieux aquatiques, biodiversité…) et petit cycle pour les SPEA (eau potable, assainissement, pluvial).</t>
  </si>
  <si>
    <t>3. Vérifier les informations contenues dans l'onglet "recapitulatif" et le signer (signature numérique).</t>
  </si>
  <si>
    <t>4. Dans le portail des aides :
     &gt;&gt; reporter en fin de formulaire les informations indiquées dans le tableau "Données à reporter dans le portail des aides" de l'onglet "Récapitulatif" ;
     &gt;&gt; reporter également le montant total de la dépense dans les "postes de dépense" ;
     &gt;&gt; déposer la feuille de route signée au format xlsx.</t>
  </si>
  <si>
    <t>(signature à intégrer dans ce document au format xlsx)</t>
  </si>
  <si>
    <t>&gt;&gt;Concerne également les études biodiversité (trame turquoise).</t>
  </si>
  <si>
    <t>&gt;&gt; Pour les réalisations en régie concernant les études grand cycle (hors biodiversité), les études petit cycle, la communication, l'animation, compléter la feuille de route prévue à cet effet (modèle différent).</t>
  </si>
  <si>
    <t>&gt;&gt; Le plafond journalier est de 550€/j après prise en compte des frais environnés de 30% (soit 423€/j hors frais environnés).</t>
  </si>
  <si>
    <t>&gt;&gt; En cas de sortie de stock, détailler lors du solde, en utilisant le modèle de document suivant : https://www.eaurmc.fr/jcms/pro_131241/fr/attestation-de-sortie-de-stock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</si>
</sst>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_-;\-* #,##0.0_-;_-* &quot;-&quot;??_-;_-@_-"/>
    <numFmt numFmtId="165" formatCode="_-* #,##0_-;\-* #,##0_-;_-* &quot;-&quot;??_-;_-@_-"/>
  </numFmts>
  <fonts count="16" x14ac:knownFonts="1">
    <font>
      <sz val="11"/>
      <color theme="1"/>
      <name val="Aptos Narrow"/>
      <family val="2"/>
      <scheme val="minor"/>
    </font>
    <font>
      <b/>
      <sz val="11"/>
      <color theme="1"/>
      <name val="Aptos Narrow"/>
      <family val="2"/>
      <scheme val="minor"/>
    </font>
    <font>
      <b/>
      <sz val="12"/>
      <color theme="1"/>
      <name val="Aptos Narrow"/>
      <family val="2"/>
      <scheme val="minor"/>
    </font>
    <font>
      <b/>
      <sz val="14"/>
      <color theme="1"/>
      <name val="Aptos Narrow"/>
      <family val="2"/>
      <scheme val="minor"/>
    </font>
    <font>
      <b/>
      <sz val="16"/>
      <color theme="1"/>
      <name val="Aptos Narrow"/>
      <family val="2"/>
      <scheme val="minor"/>
    </font>
    <font>
      <i/>
      <sz val="11"/>
      <color theme="1"/>
      <name val="Aptos Narrow"/>
      <family val="2"/>
      <scheme val="minor"/>
    </font>
    <font>
      <sz val="11"/>
      <color theme="1"/>
      <name val="Aptos Narrow"/>
      <family val="2"/>
      <scheme val="minor"/>
    </font>
    <font>
      <i/>
      <sz val="11"/>
      <color rgb="FFFF0000"/>
      <name val="Aptos Narrow"/>
      <family val="2"/>
      <scheme val="minor"/>
    </font>
    <font>
      <b/>
      <i/>
      <sz val="11"/>
      <color rgb="FFFF0000"/>
      <name val="Aptos Narrow"/>
      <family val="2"/>
      <scheme val="minor"/>
    </font>
    <font>
      <b/>
      <u/>
      <sz val="12"/>
      <color theme="1"/>
      <name val="Aptos Narrow"/>
      <family val="2"/>
      <scheme val="minor"/>
    </font>
    <font>
      <i/>
      <u/>
      <sz val="11"/>
      <color theme="1"/>
      <name val="Aptos Narrow"/>
      <family val="2"/>
      <scheme val="minor"/>
    </font>
    <font>
      <sz val="11"/>
      <color rgb="FFFF0000"/>
      <name val="Aptos Narrow"/>
      <family val="2"/>
      <scheme val="minor"/>
    </font>
    <font>
      <u/>
      <sz val="11"/>
      <color theme="10"/>
      <name val="Aptos Narrow"/>
      <family val="2"/>
      <scheme val="minor"/>
    </font>
    <font>
      <b/>
      <u/>
      <sz val="11"/>
      <color theme="10"/>
      <name val="Aptos Narrow"/>
      <family val="2"/>
      <scheme val="minor"/>
    </font>
    <font>
      <sz val="11"/>
      <color rgb="FF000000"/>
      <name val="Aptos Narrow"/>
      <family val="2"/>
      <scheme val="minor"/>
    </font>
    <font>
      <i/>
      <sz val="11"/>
      <color rgb="FF000000"/>
      <name val="Aptos Narrow"/>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43" fontId="6" fillId="0" borderId="0" applyFont="0" applyFill="0" applyBorder="0" applyAlignment="0" applyProtection="0"/>
    <xf numFmtId="0" fontId="12" fillId="0" borderId="0" applyNumberFormat="0" applyFill="0" applyBorder="0" applyAlignment="0" applyProtection="0"/>
  </cellStyleXfs>
  <cellXfs count="97">
    <xf numFmtId="0" fontId="0" fillId="0" borderId="0" xfId="0"/>
    <xf numFmtId="0" fontId="1" fillId="0" borderId="0" xfId="0" applyFont="1"/>
    <xf numFmtId="0" fontId="3" fillId="0" borderId="0" xfId="0" applyFont="1"/>
    <xf numFmtId="0" fontId="4" fillId="0" borderId="0" xfId="0" applyFont="1"/>
    <xf numFmtId="0" fontId="0" fillId="0" borderId="0" xfId="0" applyAlignment="1">
      <alignment vertical="center"/>
    </xf>
    <xf numFmtId="0" fontId="1" fillId="0" borderId="0" xfId="0" applyFont="1" applyAlignment="1">
      <alignment vertical="center"/>
    </xf>
    <xf numFmtId="0" fontId="0" fillId="0" borderId="1" xfId="0" applyBorder="1" applyAlignment="1">
      <alignment vertical="center"/>
    </xf>
    <xf numFmtId="0" fontId="2" fillId="0" borderId="1" xfId="0" applyFont="1" applyBorder="1" applyAlignment="1">
      <alignment vertical="center"/>
    </xf>
    <xf numFmtId="0" fontId="2" fillId="0" borderId="1" xfId="0" applyFont="1" applyBorder="1" applyAlignment="1">
      <alignment vertical="center" wrapText="1"/>
    </xf>
    <xf numFmtId="0" fontId="0" fillId="0" borderId="1" xfId="0" applyBorder="1" applyAlignment="1">
      <alignment vertical="center" wrapText="1"/>
    </xf>
    <xf numFmtId="0" fontId="2" fillId="0" borderId="1" xfId="0" applyFont="1" applyBorder="1"/>
    <xf numFmtId="0" fontId="0" fillId="0" borderId="1" xfId="0" applyBorder="1"/>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5" fillId="2" borderId="0" xfId="0" applyFont="1" applyFill="1" applyAlignment="1">
      <alignment horizontal="center" vertical="center" wrapText="1"/>
    </xf>
    <xf numFmtId="0" fontId="5" fillId="5" borderId="0" xfId="0" applyFont="1" applyFill="1" applyAlignment="1">
      <alignment horizontal="center" vertical="center" wrapText="1"/>
    </xf>
    <xf numFmtId="0" fontId="5" fillId="6" borderId="0" xfId="0" applyFont="1" applyFill="1" applyAlignment="1">
      <alignment horizontal="center" vertical="center" wrapText="1"/>
    </xf>
    <xf numFmtId="0" fontId="0" fillId="0" borderId="0" xfId="0" applyAlignment="1">
      <alignment horizontal="left" vertical="center" wrapText="1"/>
    </xf>
    <xf numFmtId="0" fontId="1" fillId="0" borderId="1" xfId="0" applyFont="1" applyBorder="1" applyAlignment="1">
      <alignment horizontal="center" vertical="center"/>
    </xf>
    <xf numFmtId="0" fontId="2" fillId="0" borderId="0" xfId="0" applyFont="1"/>
    <xf numFmtId="0" fontId="2" fillId="0" borderId="0" xfId="0" applyFont="1" applyAlignment="1">
      <alignment vertical="center"/>
    </xf>
    <xf numFmtId="0" fontId="2" fillId="0" borderId="1" xfId="0" applyFont="1" applyBorder="1" applyAlignment="1">
      <alignment horizontal="center" vertical="center" wrapText="1"/>
    </xf>
    <xf numFmtId="43" fontId="0" fillId="4" borderId="1" xfId="1" applyFont="1" applyFill="1" applyBorder="1" applyAlignment="1">
      <alignment vertical="center"/>
    </xf>
    <xf numFmtId="43" fontId="1" fillId="0" borderId="1" xfId="1" applyFont="1" applyBorder="1" applyAlignment="1">
      <alignment vertical="center"/>
    </xf>
    <xf numFmtId="0" fontId="5" fillId="0" borderId="0" xfId="0" applyFont="1" applyAlignment="1">
      <alignment vertical="center"/>
    </xf>
    <xf numFmtId="0" fontId="0" fillId="0" borderId="15" xfId="0" applyBorder="1" applyAlignment="1">
      <alignment vertical="center" wrapText="1"/>
    </xf>
    <xf numFmtId="0" fontId="0" fillId="0" borderId="0" xfId="0" applyAlignment="1">
      <alignment wrapText="1"/>
    </xf>
    <xf numFmtId="0" fontId="0" fillId="2" borderId="1" xfId="0" applyFill="1" applyBorder="1" applyAlignment="1" applyProtection="1">
      <alignment horizontal="left" vertical="center" wrapText="1"/>
      <protection locked="0"/>
    </xf>
    <xf numFmtId="43" fontId="0" fillId="2" borderId="1" xfId="1" applyFont="1" applyFill="1" applyBorder="1" applyAlignment="1" applyProtection="1">
      <alignment horizontal="center" vertical="center" wrapText="1"/>
      <protection locked="0"/>
    </xf>
    <xf numFmtId="0" fontId="0" fillId="6" borderId="1" xfId="0" applyFill="1" applyBorder="1" applyAlignment="1" applyProtection="1">
      <alignment horizontal="center" vertical="center" wrapText="1"/>
      <protection locked="0"/>
    </xf>
    <xf numFmtId="43" fontId="0" fillId="6" borderId="1" xfId="1" applyFont="1" applyFill="1" applyBorder="1" applyAlignment="1" applyProtection="1">
      <alignment horizontal="center" vertical="center" wrapText="1"/>
      <protection locked="0"/>
    </xf>
    <xf numFmtId="0" fontId="0" fillId="2" borderId="1" xfId="0" applyFill="1" applyBorder="1" applyAlignment="1" applyProtection="1">
      <alignment horizontal="center" vertical="center"/>
      <protection locked="0"/>
    </xf>
    <xf numFmtId="0" fontId="0" fillId="5" borderId="1" xfId="0"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7" fillId="0" borderId="1" xfId="0" applyFont="1" applyBorder="1" applyAlignment="1">
      <alignment vertical="center"/>
    </xf>
    <xf numFmtId="164" fontId="0" fillId="4" borderId="1" xfId="1" applyNumberFormat="1" applyFont="1" applyFill="1" applyBorder="1" applyAlignment="1" applyProtection="1">
      <alignment vertical="center"/>
    </xf>
    <xf numFmtId="0" fontId="1" fillId="0" borderId="1" xfId="0" applyFont="1" applyBorder="1" applyAlignment="1">
      <alignment vertical="center" wrapText="1"/>
    </xf>
    <xf numFmtId="165" fontId="0" fillId="4" borderId="1" xfId="1" applyNumberFormat="1" applyFont="1" applyFill="1" applyBorder="1" applyAlignment="1" applyProtection="1">
      <alignment vertical="center"/>
    </xf>
    <xf numFmtId="0" fontId="0" fillId="0" borderId="0" xfId="0" applyAlignment="1">
      <alignment vertical="center" wrapText="1"/>
    </xf>
    <xf numFmtId="165" fontId="0" fillId="0" borderId="1" xfId="1" applyNumberFormat="1" applyFont="1" applyBorder="1" applyAlignment="1">
      <alignment horizontal="center" vertical="center"/>
    </xf>
    <xf numFmtId="165" fontId="0" fillId="5" borderId="1" xfId="1" applyNumberFormat="1" applyFont="1" applyFill="1" applyBorder="1" applyAlignment="1">
      <alignment horizontal="center"/>
    </xf>
    <xf numFmtId="43" fontId="0" fillId="5" borderId="1" xfId="1" applyFont="1" applyFill="1" applyBorder="1" applyAlignment="1" applyProtection="1">
      <alignment horizontal="center" vertical="center" wrapText="1"/>
      <protection locked="0"/>
    </xf>
    <xf numFmtId="0" fontId="0" fillId="0" borderId="17" xfId="0" applyBorder="1" applyAlignment="1">
      <alignment vertical="center" wrapText="1"/>
    </xf>
    <xf numFmtId="165" fontId="0" fillId="4" borderId="1" xfId="1" applyNumberFormat="1" applyFont="1" applyFill="1" applyBorder="1" applyAlignment="1">
      <alignment horizontal="center" vertical="center"/>
    </xf>
    <xf numFmtId="165" fontId="0" fillId="4" borderId="1" xfId="0" applyNumberFormat="1" applyFill="1" applyBorder="1" applyAlignment="1">
      <alignment horizontal="center" vertical="center"/>
    </xf>
    <xf numFmtId="165" fontId="0" fillId="0" borderId="1" xfId="1" applyNumberFormat="1" applyFont="1" applyFill="1" applyBorder="1" applyAlignment="1">
      <alignment horizontal="center" vertical="center"/>
    </xf>
    <xf numFmtId="165" fontId="1" fillId="3" borderId="1" xfId="1" applyNumberFormat="1" applyFont="1" applyFill="1" applyBorder="1" applyAlignment="1">
      <alignment horizontal="center" vertical="center"/>
    </xf>
    <xf numFmtId="165" fontId="1" fillId="0" borderId="1" xfId="1" applyNumberFormat="1" applyFont="1" applyBorder="1" applyAlignment="1">
      <alignment horizontal="center" vertical="center"/>
    </xf>
    <xf numFmtId="165" fontId="0" fillId="3" borderId="16" xfId="1" applyNumberFormat="1" applyFont="1" applyFill="1" applyBorder="1" applyAlignment="1">
      <alignment horizontal="center" vertical="center"/>
    </xf>
    <xf numFmtId="0" fontId="3" fillId="0" borderId="5" xfId="0" applyFont="1" applyBorder="1" applyAlignment="1" applyProtection="1">
      <alignment vertical="center"/>
      <protection locked="0"/>
    </xf>
    <xf numFmtId="0" fontId="10" fillId="0" borderId="6" xfId="0" applyFont="1" applyBorder="1" applyAlignment="1" applyProtection="1">
      <alignment vertical="center"/>
      <protection locked="0"/>
    </xf>
    <xf numFmtId="0" fontId="0" fillId="0" borderId="6" xfId="0"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0" fillId="0" borderId="0" xfId="0" applyProtection="1">
      <protection locked="0"/>
    </xf>
    <xf numFmtId="0" fontId="0" fillId="0" borderId="0" xfId="0" applyAlignment="1" applyProtection="1">
      <alignment vertical="center"/>
      <protection locked="0"/>
    </xf>
    <xf numFmtId="0" fontId="0" fillId="0" borderId="9" xfId="0" applyBorder="1" applyAlignment="1" applyProtection="1">
      <alignment vertical="center"/>
      <protection locked="0"/>
    </xf>
    <xf numFmtId="0" fontId="5" fillId="0" borderId="0" xfId="0" applyFont="1" applyAlignment="1" applyProtection="1">
      <alignment vertical="center"/>
      <protection locked="0"/>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0" fontId="0" fillId="0" borderId="12" xfId="0" applyBorder="1" applyAlignment="1" applyProtection="1">
      <alignment vertical="center"/>
      <protection locked="0"/>
    </xf>
    <xf numFmtId="0" fontId="0" fillId="0" borderId="8" xfId="0" applyBorder="1" applyProtection="1">
      <protection locked="0"/>
    </xf>
    <xf numFmtId="0" fontId="0" fillId="0" borderId="9" xfId="0" applyBorder="1" applyProtection="1">
      <protection locked="0"/>
    </xf>
    <xf numFmtId="0" fontId="5" fillId="2" borderId="0" xfId="0" applyFont="1" applyFill="1" applyAlignment="1" applyProtection="1">
      <alignment vertical="center"/>
      <protection locked="0"/>
    </xf>
    <xf numFmtId="43" fontId="0" fillId="4" borderId="1" xfId="1" applyFont="1" applyFill="1" applyBorder="1" applyAlignment="1" applyProtection="1">
      <alignment horizontal="center" vertical="center"/>
    </xf>
    <xf numFmtId="0" fontId="0" fillId="2" borderId="1" xfId="0" applyFill="1" applyBorder="1" applyProtection="1">
      <protection locked="0"/>
    </xf>
    <xf numFmtId="0" fontId="2" fillId="0" borderId="19" xfId="0" applyFont="1" applyBorder="1" applyAlignment="1">
      <alignment vertical="center"/>
    </xf>
    <xf numFmtId="0" fontId="0" fillId="0" borderId="20" xfId="0" applyBorder="1" applyAlignment="1">
      <alignment vertical="center"/>
    </xf>
    <xf numFmtId="0" fontId="0" fillId="0" borderId="13" xfId="0" applyBorder="1" applyAlignment="1">
      <alignment vertical="center" wrapText="1"/>
    </xf>
    <xf numFmtId="165" fontId="0" fillId="3" borderId="18" xfId="1" applyNumberFormat="1" applyFont="1" applyFill="1" applyBorder="1" applyAlignment="1">
      <alignment horizontal="center" vertical="center"/>
    </xf>
    <xf numFmtId="165" fontId="0" fillId="3" borderId="14" xfId="1" applyNumberFormat="1" applyFont="1" applyFill="1" applyBorder="1" applyAlignment="1">
      <alignment horizontal="center" vertical="center"/>
    </xf>
    <xf numFmtId="0" fontId="0" fillId="5" borderId="1" xfId="0" applyFill="1" applyBorder="1" applyAlignment="1" applyProtection="1">
      <alignment vertical="center" wrapText="1"/>
      <protection locked="0"/>
    </xf>
    <xf numFmtId="1" fontId="0" fillId="5" borderId="1" xfId="0" applyNumberFormat="1" applyFill="1" applyBorder="1" applyAlignment="1" applyProtection="1">
      <alignment horizontal="center" vertical="center"/>
    </xf>
    <xf numFmtId="43" fontId="0" fillId="5" borderId="1" xfId="1" applyFont="1" applyFill="1" applyBorder="1" applyAlignment="1" applyProtection="1">
      <alignment horizontal="center" vertical="center"/>
    </xf>
    <xf numFmtId="0" fontId="11" fillId="5" borderId="0" xfId="0" applyFont="1" applyFill="1" applyAlignment="1">
      <alignment vertical="center"/>
    </xf>
    <xf numFmtId="0" fontId="0" fillId="3" borderId="0" xfId="0" applyFill="1" applyAlignment="1">
      <alignment horizontal="left" vertical="center" wrapText="1"/>
    </xf>
    <xf numFmtId="0" fontId="0" fillId="0" borderId="0" xfId="0" applyAlignment="1">
      <alignment horizontal="left" vertical="center"/>
    </xf>
    <xf numFmtId="0" fontId="13" fillId="0" borderId="0" xfId="2" applyFont="1" applyAlignment="1">
      <alignment horizontal="left" vertical="center"/>
    </xf>
    <xf numFmtId="0" fontId="0" fillId="0" borderId="0" xfId="0" applyAlignment="1">
      <alignment horizontal="left" vertical="center" wrapText="1"/>
    </xf>
    <xf numFmtId="0" fontId="0" fillId="2" borderId="0" xfId="0" applyFill="1" applyAlignment="1">
      <alignment horizontal="left" vertical="center" wrapText="1"/>
    </xf>
    <xf numFmtId="0" fontId="2" fillId="0" borderId="1" xfId="0" applyFont="1" applyBorder="1" applyAlignment="1">
      <alignment horizontal="center"/>
    </xf>
    <xf numFmtId="0" fontId="2" fillId="5" borderId="1" xfId="0" applyFont="1" applyFill="1" applyBorder="1" applyAlignment="1">
      <alignment horizontal="left" vertical="center" wrapText="1"/>
    </xf>
    <xf numFmtId="0" fontId="8" fillId="7" borderId="1" xfId="0" applyFont="1" applyFill="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8" fillId="7" borderId="2" xfId="0" applyFont="1" applyFill="1" applyBorder="1" applyAlignment="1">
      <alignment horizontal="center" vertical="center"/>
    </xf>
    <xf numFmtId="0" fontId="8" fillId="7" borderId="4" xfId="0" applyFont="1" applyFill="1" applyBorder="1" applyAlignment="1">
      <alignment horizontal="center" vertical="center"/>
    </xf>
    <xf numFmtId="0" fontId="8" fillId="7" borderId="3" xfId="0" applyFont="1" applyFill="1" applyBorder="1" applyAlignment="1">
      <alignment horizontal="center" vertical="center"/>
    </xf>
    <xf numFmtId="0" fontId="1" fillId="0" borderId="4" xfId="0" applyFont="1" applyBorder="1" applyAlignment="1">
      <alignment horizontal="center" vertical="center"/>
    </xf>
    <xf numFmtId="0" fontId="0" fillId="0" borderId="8"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4" fillId="0" borderId="8" xfId="0" applyFont="1" applyBorder="1" applyAlignment="1" applyProtection="1">
      <alignment horizontal="left" vertical="center" wrapText="1"/>
      <protection locked="0"/>
    </xf>
    <xf numFmtId="0" fontId="12" fillId="0" borderId="0" xfId="2" applyAlignment="1">
      <alignment horizontal="left" vertical="center" wrapText="1"/>
    </xf>
  </cellXfs>
  <cellStyles count="3">
    <cellStyle name="Lien hypertexte" xfId="2" builtinId="8"/>
    <cellStyle name="Milliers"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aurmc.fr/upload/docs/application/pdf/2024-12/c-1-conditions-generale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eaurmc.fr/jcms/pro_131241/fr/attestation-de-sortie-de-stoc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4"/>
  <sheetViews>
    <sheetView topLeftCell="A14" zoomScaleNormal="100" zoomScaleSheetLayoutView="100" workbookViewId="0">
      <selection activeCell="A23" sqref="A23:D23"/>
    </sheetView>
  </sheetViews>
  <sheetFormatPr baseColWidth="10" defaultColWidth="9" defaultRowHeight="15" x14ac:dyDescent="0.25"/>
  <cols>
    <col min="1" max="1" width="41.28515625" customWidth="1"/>
    <col min="2" max="2" width="26.140625" customWidth="1"/>
    <col min="3" max="3" width="31.85546875" customWidth="1"/>
    <col min="4" max="4" width="29.28515625" customWidth="1"/>
  </cols>
  <sheetData>
    <row r="1" spans="1:15" ht="21" x14ac:dyDescent="0.35">
      <c r="A1" s="3" t="s">
        <v>0</v>
      </c>
    </row>
    <row r="3" spans="1:15" s="26" customFormat="1" ht="33.75" customHeight="1" x14ac:dyDescent="0.25">
      <c r="A3" s="78" t="s">
        <v>1</v>
      </c>
      <c r="B3" s="78"/>
      <c r="C3" s="78"/>
      <c r="D3" s="78"/>
      <c r="E3" s="38"/>
      <c r="F3" s="38"/>
      <c r="G3" s="38"/>
      <c r="H3" s="38"/>
      <c r="I3" s="38"/>
      <c r="J3" s="38"/>
      <c r="K3" s="38"/>
      <c r="L3" s="38"/>
      <c r="M3" s="38"/>
      <c r="N3" s="38"/>
      <c r="O3" s="38"/>
    </row>
    <row r="4" spans="1:15" s="26" customFormat="1" ht="33.75" customHeight="1" x14ac:dyDescent="0.25">
      <c r="A4" s="78" t="s">
        <v>93</v>
      </c>
      <c r="B4" s="78"/>
      <c r="C4" s="78"/>
      <c r="D4" s="78"/>
      <c r="E4" s="38"/>
      <c r="F4" s="38"/>
      <c r="G4" s="38"/>
      <c r="H4" s="38"/>
      <c r="I4" s="38"/>
      <c r="J4" s="38"/>
      <c r="K4" s="38"/>
      <c r="L4" s="38"/>
      <c r="M4" s="38"/>
      <c r="N4" s="38"/>
      <c r="O4" s="38"/>
    </row>
    <row r="5" spans="1:15" s="26" customFormat="1" x14ac:dyDescent="0.25">
      <c r="A5" s="78" t="s">
        <v>97</v>
      </c>
      <c r="B5" s="78"/>
      <c r="C5" s="78"/>
      <c r="D5" s="78"/>
      <c r="E5" s="38"/>
      <c r="F5" s="38"/>
      <c r="G5" s="38"/>
      <c r="H5" s="38"/>
      <c r="I5" s="38"/>
      <c r="J5" s="38"/>
      <c r="K5" s="38"/>
      <c r="L5" s="38"/>
      <c r="M5" s="38"/>
      <c r="N5" s="38"/>
      <c r="O5" s="38"/>
    </row>
    <row r="6" spans="1:15" s="26" customFormat="1" ht="33.75" customHeight="1" x14ac:dyDescent="0.25">
      <c r="A6" s="78" t="s">
        <v>98</v>
      </c>
      <c r="B6" s="78"/>
      <c r="C6" s="78"/>
      <c r="D6" s="78"/>
      <c r="E6" s="38"/>
      <c r="F6" s="38"/>
      <c r="G6" s="38"/>
      <c r="H6" s="38"/>
      <c r="I6" s="38"/>
      <c r="J6" s="38"/>
      <c r="K6" s="38"/>
      <c r="L6" s="38"/>
      <c r="M6" s="38"/>
      <c r="N6" s="38"/>
      <c r="O6" s="38"/>
    </row>
    <row r="7" spans="1:15" ht="20.100000000000001" customHeight="1" x14ac:dyDescent="0.25">
      <c r="A7" s="4"/>
      <c r="B7" s="4"/>
      <c r="C7" s="4"/>
      <c r="D7" s="4"/>
      <c r="E7" s="4"/>
      <c r="F7" s="4"/>
      <c r="G7" s="4"/>
      <c r="H7" s="4"/>
      <c r="I7" s="4"/>
      <c r="J7" s="4"/>
      <c r="K7" s="4"/>
      <c r="L7" s="4"/>
      <c r="M7" s="4"/>
      <c r="N7" s="4"/>
      <c r="O7" s="4"/>
    </row>
    <row r="8" spans="1:15" ht="20.100000000000001" customHeight="1" x14ac:dyDescent="0.25">
      <c r="A8" s="20" t="s">
        <v>2</v>
      </c>
      <c r="B8" s="4"/>
      <c r="C8" s="4"/>
      <c r="D8" s="4"/>
      <c r="E8" s="4"/>
      <c r="F8" s="4"/>
      <c r="G8" s="4"/>
      <c r="H8" s="4"/>
      <c r="I8" s="4"/>
      <c r="J8" s="4"/>
      <c r="K8" s="4"/>
      <c r="L8" s="4"/>
      <c r="M8" s="4"/>
      <c r="N8" s="4"/>
      <c r="O8" s="4"/>
    </row>
    <row r="9" spans="1:15" ht="20.100000000000001" customHeight="1" x14ac:dyDescent="0.25">
      <c r="A9" s="77" t="s">
        <v>3</v>
      </c>
      <c r="B9" s="77"/>
      <c r="C9" s="77"/>
      <c r="D9" s="77"/>
      <c r="E9" s="4"/>
      <c r="F9" s="4"/>
      <c r="G9" s="4"/>
      <c r="H9" s="4"/>
      <c r="I9" s="4"/>
      <c r="J9" s="4"/>
      <c r="K9" s="4"/>
      <c r="L9" s="4"/>
      <c r="M9" s="4"/>
      <c r="N9" s="4"/>
      <c r="O9" s="4"/>
    </row>
    <row r="10" spans="1:15" ht="20.100000000000001" customHeight="1" x14ac:dyDescent="0.25">
      <c r="A10" s="79" t="s">
        <v>4</v>
      </c>
      <c r="B10" s="79"/>
      <c r="C10" s="79"/>
      <c r="D10" s="79"/>
      <c r="E10" s="4"/>
      <c r="F10" s="4"/>
      <c r="G10" s="4"/>
      <c r="H10" s="4"/>
      <c r="I10" s="4"/>
      <c r="J10" s="4"/>
      <c r="K10" s="4"/>
      <c r="L10" s="4"/>
      <c r="M10" s="4"/>
      <c r="N10" s="4"/>
      <c r="O10" s="4"/>
    </row>
    <row r="11" spans="1:15" ht="20.100000000000001" customHeight="1" x14ac:dyDescent="0.25">
      <c r="A11" s="76" t="s">
        <v>94</v>
      </c>
      <c r="B11" s="76"/>
      <c r="C11" s="76"/>
      <c r="D11" s="76"/>
      <c r="E11" s="4"/>
      <c r="F11" s="4"/>
      <c r="G11" s="4"/>
      <c r="H11" s="4"/>
      <c r="I11" s="4"/>
      <c r="J11" s="4"/>
      <c r="K11" s="4"/>
      <c r="L11" s="4"/>
      <c r="M11" s="4"/>
      <c r="N11" s="4"/>
      <c r="O11" s="4"/>
    </row>
    <row r="12" spans="1:15" ht="63.6" customHeight="1" x14ac:dyDescent="0.25">
      <c r="A12" s="75" t="s">
        <v>95</v>
      </c>
      <c r="B12" s="75"/>
      <c r="C12" s="75"/>
      <c r="D12" s="75"/>
      <c r="E12" s="4"/>
      <c r="F12" s="4"/>
      <c r="G12" s="4"/>
      <c r="H12" s="4"/>
      <c r="I12" s="4"/>
      <c r="J12" s="4"/>
      <c r="K12" s="4"/>
      <c r="L12" s="4"/>
      <c r="M12" s="4"/>
      <c r="N12" s="4"/>
      <c r="O12" s="4"/>
    </row>
    <row r="13" spans="1:15" ht="20.100000000000001" customHeight="1" x14ac:dyDescent="0.25">
      <c r="A13" s="76" t="s">
        <v>5</v>
      </c>
      <c r="B13" s="76"/>
      <c r="C13" s="76"/>
      <c r="D13" s="76"/>
      <c r="E13" s="4"/>
      <c r="F13" s="4"/>
      <c r="G13" s="4"/>
      <c r="H13" s="4"/>
      <c r="I13" s="4"/>
      <c r="J13" s="4"/>
      <c r="K13" s="4"/>
      <c r="L13" s="4"/>
      <c r="M13" s="4"/>
      <c r="N13" s="4"/>
      <c r="O13" s="4"/>
    </row>
    <row r="14" spans="1:15" ht="20.100000000000001" customHeight="1" x14ac:dyDescent="0.25">
      <c r="A14" s="4"/>
      <c r="B14" s="4"/>
      <c r="C14" s="4"/>
      <c r="D14" s="4"/>
      <c r="E14" s="4"/>
      <c r="F14" s="4"/>
      <c r="G14" s="4"/>
      <c r="H14" s="4"/>
      <c r="I14" s="4"/>
      <c r="J14" s="4"/>
      <c r="K14" s="4"/>
      <c r="L14" s="4"/>
      <c r="M14" s="4"/>
      <c r="N14" s="4"/>
      <c r="O14" s="4"/>
    </row>
    <row r="15" spans="1:15" ht="20.100000000000001" customHeight="1" x14ac:dyDescent="0.25">
      <c r="A15" s="20" t="s">
        <v>6</v>
      </c>
      <c r="B15" s="4"/>
      <c r="C15" s="4"/>
      <c r="D15" s="4"/>
      <c r="E15" s="4"/>
      <c r="G15" s="4"/>
      <c r="H15" s="4"/>
      <c r="I15" s="4"/>
      <c r="J15" s="4"/>
      <c r="K15" s="4"/>
      <c r="L15" s="4"/>
      <c r="M15" s="4"/>
      <c r="N15" s="4"/>
      <c r="O15" s="4"/>
    </row>
    <row r="16" spans="1:15" s="26" customFormat="1" ht="33.75" customHeight="1" x14ac:dyDescent="0.25">
      <c r="A16" s="78" t="s">
        <v>7</v>
      </c>
      <c r="B16" s="78"/>
      <c r="C16" s="78"/>
      <c r="D16" s="78"/>
      <c r="E16" s="38"/>
      <c r="F16" s="38"/>
      <c r="G16" s="38"/>
      <c r="H16" s="38"/>
      <c r="I16" s="38"/>
      <c r="J16" s="38"/>
      <c r="K16" s="38"/>
      <c r="L16" s="38"/>
      <c r="M16" s="38"/>
      <c r="N16" s="38"/>
      <c r="O16" s="38"/>
    </row>
    <row r="17" spans="1:15" s="26" customFormat="1" ht="33.75" customHeight="1" x14ac:dyDescent="0.25">
      <c r="A17" s="78" t="s">
        <v>8</v>
      </c>
      <c r="B17" s="78"/>
      <c r="C17" s="78"/>
      <c r="D17" s="78"/>
      <c r="E17" s="38"/>
      <c r="F17" s="38"/>
      <c r="G17" s="38"/>
      <c r="H17" s="38"/>
      <c r="I17" s="38"/>
      <c r="J17" s="38"/>
      <c r="K17" s="38"/>
      <c r="L17" s="38"/>
      <c r="M17" s="38"/>
      <c r="N17" s="38"/>
      <c r="O17" s="38"/>
    </row>
    <row r="18" spans="1:15" x14ac:dyDescent="0.25">
      <c r="A18" s="4"/>
      <c r="B18" s="4"/>
      <c r="C18" s="4"/>
      <c r="D18" s="4"/>
    </row>
    <row r="19" spans="1:15" ht="15.75" x14ac:dyDescent="0.25">
      <c r="A19" s="20" t="s">
        <v>9</v>
      </c>
      <c r="B19" s="4"/>
      <c r="C19" s="4"/>
      <c r="D19" s="4"/>
    </row>
    <row r="20" spans="1:15" s="26" customFormat="1" ht="33.75" customHeight="1" x14ac:dyDescent="0.25">
      <c r="A20" s="78" t="s">
        <v>10</v>
      </c>
      <c r="B20" s="78"/>
      <c r="C20" s="78"/>
      <c r="D20" s="78"/>
      <c r="E20" s="38"/>
      <c r="F20" s="38"/>
      <c r="G20" s="38"/>
      <c r="H20" s="38"/>
      <c r="I20" s="38"/>
      <c r="J20" s="38"/>
      <c r="K20" s="38"/>
      <c r="L20" s="38"/>
      <c r="M20" s="38"/>
      <c r="N20" s="38"/>
      <c r="O20" s="38"/>
    </row>
    <row r="22" spans="1:15" ht="15.75" x14ac:dyDescent="0.25">
      <c r="A22" s="20" t="s">
        <v>11</v>
      </c>
    </row>
    <row r="23" spans="1:15" s="26" customFormat="1" ht="33.75" customHeight="1" x14ac:dyDescent="0.25">
      <c r="A23" s="78" t="s">
        <v>12</v>
      </c>
      <c r="B23" s="78"/>
      <c r="C23" s="78"/>
      <c r="D23" s="78"/>
      <c r="E23" s="38"/>
      <c r="F23" s="38"/>
      <c r="G23" s="38"/>
      <c r="H23" s="38"/>
      <c r="I23" s="38"/>
      <c r="J23" s="38"/>
      <c r="K23" s="38"/>
      <c r="L23" s="38"/>
      <c r="M23" s="38"/>
      <c r="N23" s="38"/>
      <c r="O23" s="38"/>
    </row>
    <row r="24" spans="1:15" s="26" customFormat="1" ht="33.75" customHeight="1" x14ac:dyDescent="0.25">
      <c r="A24" s="78" t="s">
        <v>13</v>
      </c>
      <c r="B24" s="78"/>
      <c r="C24" s="78"/>
      <c r="D24" s="78"/>
      <c r="E24" s="38"/>
      <c r="F24" s="38"/>
      <c r="G24" s="38"/>
      <c r="H24" s="38"/>
      <c r="I24" s="38"/>
      <c r="J24" s="38"/>
      <c r="K24" s="38"/>
      <c r="L24" s="38"/>
      <c r="M24" s="38"/>
      <c r="N24" s="38"/>
      <c r="O24" s="38"/>
    </row>
  </sheetData>
  <sheetProtection algorithmName="SHA-512" hashValue="7r5YhtuEzoRhxnFlzHSAQNk60W096kCTS4l2Ryq+iPi6oVy99W9fVus32n2PlA4jhj0kJkAW5kJWhKu0NAsR0w==" saltValue="z4c8YqrMBHI/RRHS136iqQ==" spinCount="100000" sheet="1" objects="1" scenarios="1"/>
  <mergeCells count="14">
    <mergeCell ref="A23:D23"/>
    <mergeCell ref="A24:D24"/>
    <mergeCell ref="A16:D16"/>
    <mergeCell ref="A17:D17"/>
    <mergeCell ref="A20:D20"/>
    <mergeCell ref="A12:D12"/>
    <mergeCell ref="A13:D13"/>
    <mergeCell ref="A9:D9"/>
    <mergeCell ref="A5:D5"/>
    <mergeCell ref="A3:D3"/>
    <mergeCell ref="A4:D4"/>
    <mergeCell ref="A6:D6"/>
    <mergeCell ref="A10:D10"/>
    <mergeCell ref="A11:D11"/>
  </mergeCells>
  <hyperlinks>
    <hyperlink ref="A9:D9" r:id="rId1" display="1. Prendre connaissance des conditions générales portant sur les aides aux réalisations en régie sur eaurmc.fr" xr:uid="{B517F004-90DB-4487-B25E-FBBEB5AD8F09}"/>
  </hyperlinks>
  <pageMargins left="0.25" right="0.25" top="0.75" bottom="0.75" header="0.3" footer="0.3"/>
  <pageSetup paperSize="9" scale="76" orientation="portrait" r:id="rId2"/>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E9433-B7C8-49CB-B14E-CEAE913ACCA8}">
  <sheetPr>
    <pageSetUpPr fitToPage="1"/>
  </sheetPr>
  <dimension ref="A1:J110"/>
  <sheetViews>
    <sheetView zoomScaleNormal="100" workbookViewId="0">
      <pane ySplit="3" topLeftCell="A4" activePane="bottomLeft" state="frozen"/>
      <selection pane="bottomLeft" activeCell="F10" sqref="F10"/>
    </sheetView>
  </sheetViews>
  <sheetFormatPr baseColWidth="10" defaultColWidth="11.42578125" defaultRowHeight="15" x14ac:dyDescent="0.25"/>
  <cols>
    <col min="1" max="1" width="44.28515625" customWidth="1"/>
    <col min="2" max="2" width="16" customWidth="1"/>
    <col min="3" max="3" width="20.42578125" customWidth="1"/>
    <col min="4" max="4" width="17.140625" customWidth="1"/>
    <col min="5" max="5" width="11.85546875" customWidth="1"/>
    <col min="6" max="7" width="19.28515625" customWidth="1"/>
    <col min="9" max="9" width="19.140625" customWidth="1"/>
    <col min="10" max="10" width="20.28515625" customWidth="1"/>
  </cols>
  <sheetData>
    <row r="1" spans="1:10" ht="18.75" x14ac:dyDescent="0.3">
      <c r="A1" s="2" t="s">
        <v>14</v>
      </c>
    </row>
    <row r="2" spans="1:10" ht="18.75" x14ac:dyDescent="0.3">
      <c r="A2" s="2"/>
    </row>
    <row r="3" spans="1:10" ht="42.75" customHeight="1" x14ac:dyDescent="0.3">
      <c r="A3" s="2"/>
      <c r="B3" s="14" t="s">
        <v>15</v>
      </c>
      <c r="C3" s="15" t="s">
        <v>16</v>
      </c>
      <c r="D3" s="16" t="s">
        <v>17</v>
      </c>
      <c r="F3" t="s">
        <v>18</v>
      </c>
    </row>
    <row r="5" spans="1:10" x14ac:dyDescent="0.25">
      <c r="A5" s="82" t="s">
        <v>19</v>
      </c>
      <c r="B5" s="82"/>
      <c r="C5" s="82"/>
      <c r="D5" s="82"/>
    </row>
    <row r="6" spans="1:10" ht="31.5" x14ac:dyDescent="0.25">
      <c r="A6" s="34"/>
      <c r="B6" s="8" t="s">
        <v>20</v>
      </c>
      <c r="C6" s="8" t="s">
        <v>21</v>
      </c>
      <c r="D6" s="8" t="s">
        <v>22</v>
      </c>
      <c r="F6" s="81" t="s">
        <v>23</v>
      </c>
      <c r="G6" s="81"/>
    </row>
    <row r="7" spans="1:10" ht="15.75" x14ac:dyDescent="0.25">
      <c r="A7" s="8" t="s">
        <v>24</v>
      </c>
      <c r="B7" s="37">
        <f>ROUNDDOWN(SUM(D19:D110),0)</f>
        <v>0</v>
      </c>
      <c r="C7" s="37">
        <f>ROUNDDOWN(SUM(G19:G110),0)</f>
        <v>0</v>
      </c>
      <c r="D7" s="35">
        <f>SUM(I19:I110)</f>
        <v>0</v>
      </c>
      <c r="F7" s="9" t="s">
        <v>25</v>
      </c>
      <c r="G7" s="71" t="s">
        <v>30</v>
      </c>
      <c r="H7" s="24" t="s">
        <v>27</v>
      </c>
    </row>
    <row r="8" spans="1:10" ht="30.75" x14ac:dyDescent="0.25">
      <c r="A8" s="36" t="s">
        <v>28</v>
      </c>
      <c r="B8" s="37">
        <f>ROUNDDOWN(0.3*B7,0)</f>
        <v>0</v>
      </c>
      <c r="C8" s="37">
        <f>ROUNDDOWN(0.3*C7,0)</f>
        <v>0</v>
      </c>
      <c r="D8" s="35">
        <f t="shared" ref="D8" si="0">0.3*D7</f>
        <v>0</v>
      </c>
      <c r="F8" s="9" t="s">
        <v>29</v>
      </c>
      <c r="G8" s="71" t="s">
        <v>26</v>
      </c>
      <c r="H8" s="24" t="s">
        <v>27</v>
      </c>
    </row>
    <row r="9" spans="1:10" ht="30" x14ac:dyDescent="0.25">
      <c r="A9" s="36" t="s">
        <v>31</v>
      </c>
      <c r="B9" s="37">
        <f>SUM(B19:B110)</f>
        <v>0</v>
      </c>
      <c r="C9" s="37">
        <f>SUM(E19:E110)</f>
        <v>0</v>
      </c>
      <c r="D9" s="37">
        <f>SUM(H19:H110)</f>
        <v>0</v>
      </c>
      <c r="G9" s="74" t="str">
        <f>IF(EXACT(LOWER(G8),LOWER(G7)),"Erreur : le plafond s'applique soit sur le coût journalier, soit sur le global travaux ","OK")</f>
        <v>OK</v>
      </c>
    </row>
    <row r="10" spans="1:10" ht="33" customHeight="1" x14ac:dyDescent="0.25">
      <c r="A10" s="36" t="s">
        <v>32</v>
      </c>
      <c r="B10" s="37">
        <f>IF(B9&gt;0,ROUNDDOWN(B7/B9,0),0)</f>
        <v>0</v>
      </c>
      <c r="C10" s="37">
        <f>IF(C9&gt;0,ROUNDDOWN(C7/C9,0),0)</f>
        <v>0</v>
      </c>
      <c r="D10" s="35"/>
    </row>
    <row r="11" spans="1:10" ht="33" customHeight="1" x14ac:dyDescent="0.25"/>
    <row r="12" spans="1:10" ht="15.75" x14ac:dyDescent="0.25">
      <c r="A12" s="19" t="s">
        <v>33</v>
      </c>
    </row>
    <row r="13" spans="1:10" ht="33" customHeight="1" x14ac:dyDescent="0.25">
      <c r="A13" s="78" t="s">
        <v>34</v>
      </c>
      <c r="B13" s="78"/>
      <c r="C13" s="78"/>
      <c r="D13" s="78"/>
      <c r="E13" s="78"/>
      <c r="J13" s="17"/>
    </row>
    <row r="14" spans="1:10" ht="21" customHeight="1" x14ac:dyDescent="0.25">
      <c r="A14" s="78" t="s">
        <v>99</v>
      </c>
      <c r="B14" s="78"/>
      <c r="C14" s="78"/>
      <c r="D14" s="78"/>
      <c r="E14" s="78"/>
      <c r="J14" s="17"/>
    </row>
    <row r="15" spans="1:10" ht="21" customHeight="1" x14ac:dyDescent="0.25">
      <c r="A15" s="78" t="s">
        <v>35</v>
      </c>
      <c r="B15" s="78"/>
      <c r="C15" s="78"/>
      <c r="D15" s="78"/>
      <c r="E15" s="78"/>
      <c r="J15" s="17"/>
    </row>
    <row r="17" spans="1:10" ht="15.75" x14ac:dyDescent="0.25">
      <c r="A17" s="11"/>
      <c r="B17" s="80" t="s">
        <v>20</v>
      </c>
      <c r="C17" s="80"/>
      <c r="D17" s="80"/>
      <c r="E17" s="80" t="s">
        <v>21</v>
      </c>
      <c r="F17" s="80"/>
      <c r="G17" s="80"/>
      <c r="H17" s="80" t="s">
        <v>22</v>
      </c>
      <c r="I17" s="80"/>
      <c r="J17" s="80"/>
    </row>
    <row r="18" spans="1:10" ht="45" x14ac:dyDescent="0.25">
      <c r="A18" s="13" t="s">
        <v>36</v>
      </c>
      <c r="B18" s="13" t="s">
        <v>37</v>
      </c>
      <c r="C18" s="13" t="s">
        <v>38</v>
      </c>
      <c r="D18" s="13" t="s">
        <v>39</v>
      </c>
      <c r="E18" s="12" t="s">
        <v>40</v>
      </c>
      <c r="F18" s="12" t="s">
        <v>41</v>
      </c>
      <c r="G18" s="12" t="s">
        <v>39</v>
      </c>
      <c r="H18" s="13" t="s">
        <v>42</v>
      </c>
      <c r="I18" s="13" t="s">
        <v>38</v>
      </c>
      <c r="J18" s="13" t="s">
        <v>43</v>
      </c>
    </row>
    <row r="19" spans="1:10" x14ac:dyDescent="0.25">
      <c r="A19" s="65" t="s">
        <v>44</v>
      </c>
      <c r="B19" s="31"/>
      <c r="C19" s="31"/>
      <c r="D19" s="64" t="str">
        <f>IF(ISBLANK(B19),"-",C19*B19)</f>
        <v>-</v>
      </c>
      <c r="E19" s="32">
        <f>B19</f>
        <v>0</v>
      </c>
      <c r="F19" s="72" t="str">
        <f>IF(E19&gt;0,IF(EXACT(LOWER(G$7),"oui"),MIN(423.077,C19),C19),"-")</f>
        <v>-</v>
      </c>
      <c r="G19" s="73" t="str">
        <f>IF(E19&gt;0,E19*F19,"-")</f>
        <v>-</v>
      </c>
      <c r="H19" s="33"/>
      <c r="I19" s="33"/>
      <c r="J19" s="33"/>
    </row>
    <row r="20" spans="1:10" x14ac:dyDescent="0.25">
      <c r="A20" s="65"/>
      <c r="B20" s="31"/>
      <c r="C20" s="31"/>
      <c r="D20" s="64" t="str">
        <f t="shared" ref="D20:D83" si="1">IF(ISBLANK(B20),"-",C20*B20)</f>
        <v>-</v>
      </c>
      <c r="E20" s="32">
        <f t="shared" ref="E20:E83" si="2">B20</f>
        <v>0</v>
      </c>
      <c r="F20" s="72" t="str">
        <f t="shared" ref="F20:F83" si="3">IF(E20&gt;0,IF(EXACT(LOWER(G$7),"oui"),MIN(423.077,C20),C20),"-")</f>
        <v>-</v>
      </c>
      <c r="G20" s="73" t="str">
        <f t="shared" ref="G20:G83" si="4">IF(E20&gt;0,E20*F20,"-")</f>
        <v>-</v>
      </c>
      <c r="H20" s="33"/>
      <c r="I20" s="33"/>
      <c r="J20" s="33"/>
    </row>
    <row r="21" spans="1:10" x14ac:dyDescent="0.25">
      <c r="A21" s="65"/>
      <c r="B21" s="31"/>
      <c r="C21" s="31"/>
      <c r="D21" s="64" t="str">
        <f t="shared" si="1"/>
        <v>-</v>
      </c>
      <c r="E21" s="32">
        <f t="shared" si="2"/>
        <v>0</v>
      </c>
      <c r="F21" s="72" t="str">
        <f t="shared" si="3"/>
        <v>-</v>
      </c>
      <c r="G21" s="73" t="str">
        <f t="shared" si="4"/>
        <v>-</v>
      </c>
      <c r="H21" s="33"/>
      <c r="I21" s="33"/>
      <c r="J21" s="33"/>
    </row>
    <row r="22" spans="1:10" x14ac:dyDescent="0.25">
      <c r="A22" s="65"/>
      <c r="B22" s="31"/>
      <c r="C22" s="31"/>
      <c r="D22" s="64" t="str">
        <f t="shared" si="1"/>
        <v>-</v>
      </c>
      <c r="E22" s="32">
        <f t="shared" si="2"/>
        <v>0</v>
      </c>
      <c r="F22" s="72" t="str">
        <f t="shared" si="3"/>
        <v>-</v>
      </c>
      <c r="G22" s="73" t="str">
        <f t="shared" si="4"/>
        <v>-</v>
      </c>
      <c r="H22" s="33"/>
      <c r="I22" s="33"/>
      <c r="J22" s="33"/>
    </row>
    <row r="23" spans="1:10" x14ac:dyDescent="0.25">
      <c r="A23" s="65"/>
      <c r="B23" s="31"/>
      <c r="C23" s="31"/>
      <c r="D23" s="64" t="str">
        <f t="shared" si="1"/>
        <v>-</v>
      </c>
      <c r="E23" s="32">
        <f t="shared" si="2"/>
        <v>0</v>
      </c>
      <c r="F23" s="72" t="str">
        <f t="shared" si="3"/>
        <v>-</v>
      </c>
      <c r="G23" s="73" t="str">
        <f t="shared" si="4"/>
        <v>-</v>
      </c>
      <c r="H23" s="33"/>
      <c r="I23" s="33"/>
      <c r="J23" s="33"/>
    </row>
    <row r="24" spans="1:10" x14ac:dyDescent="0.25">
      <c r="A24" s="65"/>
      <c r="B24" s="31"/>
      <c r="C24" s="31"/>
      <c r="D24" s="64" t="str">
        <f t="shared" si="1"/>
        <v>-</v>
      </c>
      <c r="E24" s="32">
        <f t="shared" si="2"/>
        <v>0</v>
      </c>
      <c r="F24" s="72" t="str">
        <f t="shared" si="3"/>
        <v>-</v>
      </c>
      <c r="G24" s="73" t="str">
        <f t="shared" si="4"/>
        <v>-</v>
      </c>
      <c r="H24" s="33"/>
      <c r="I24" s="33"/>
      <c r="J24" s="33"/>
    </row>
    <row r="25" spans="1:10" x14ac:dyDescent="0.25">
      <c r="A25" s="65"/>
      <c r="B25" s="31"/>
      <c r="C25" s="31"/>
      <c r="D25" s="64" t="str">
        <f t="shared" si="1"/>
        <v>-</v>
      </c>
      <c r="E25" s="32">
        <f t="shared" si="2"/>
        <v>0</v>
      </c>
      <c r="F25" s="72" t="str">
        <f t="shared" si="3"/>
        <v>-</v>
      </c>
      <c r="G25" s="73" t="str">
        <f t="shared" si="4"/>
        <v>-</v>
      </c>
      <c r="H25" s="33"/>
      <c r="I25" s="33"/>
      <c r="J25" s="33"/>
    </row>
    <row r="26" spans="1:10" x14ac:dyDescent="0.25">
      <c r="A26" s="65"/>
      <c r="B26" s="31"/>
      <c r="C26" s="31"/>
      <c r="D26" s="64" t="str">
        <f t="shared" si="1"/>
        <v>-</v>
      </c>
      <c r="E26" s="32">
        <f t="shared" si="2"/>
        <v>0</v>
      </c>
      <c r="F26" s="72" t="str">
        <f t="shared" si="3"/>
        <v>-</v>
      </c>
      <c r="G26" s="73" t="str">
        <f t="shared" si="4"/>
        <v>-</v>
      </c>
      <c r="H26" s="33"/>
      <c r="I26" s="33"/>
      <c r="J26" s="33"/>
    </row>
    <row r="27" spans="1:10" x14ac:dyDescent="0.25">
      <c r="A27" s="65"/>
      <c r="B27" s="31"/>
      <c r="C27" s="31"/>
      <c r="D27" s="64" t="str">
        <f t="shared" si="1"/>
        <v>-</v>
      </c>
      <c r="E27" s="32">
        <f t="shared" si="2"/>
        <v>0</v>
      </c>
      <c r="F27" s="72" t="str">
        <f t="shared" si="3"/>
        <v>-</v>
      </c>
      <c r="G27" s="73" t="str">
        <f t="shared" si="4"/>
        <v>-</v>
      </c>
      <c r="H27" s="33"/>
      <c r="I27" s="33"/>
      <c r="J27" s="33"/>
    </row>
    <row r="28" spans="1:10" x14ac:dyDescent="0.25">
      <c r="A28" s="65"/>
      <c r="B28" s="31"/>
      <c r="C28" s="31"/>
      <c r="D28" s="64" t="str">
        <f t="shared" si="1"/>
        <v>-</v>
      </c>
      <c r="E28" s="32">
        <f t="shared" si="2"/>
        <v>0</v>
      </c>
      <c r="F28" s="72" t="str">
        <f t="shared" si="3"/>
        <v>-</v>
      </c>
      <c r="G28" s="73" t="str">
        <f t="shared" si="4"/>
        <v>-</v>
      </c>
      <c r="H28" s="33"/>
      <c r="I28" s="33"/>
      <c r="J28" s="33"/>
    </row>
    <row r="29" spans="1:10" x14ac:dyDescent="0.25">
      <c r="A29" s="65"/>
      <c r="B29" s="31"/>
      <c r="C29" s="31"/>
      <c r="D29" s="64" t="str">
        <f t="shared" si="1"/>
        <v>-</v>
      </c>
      <c r="E29" s="32">
        <f t="shared" si="2"/>
        <v>0</v>
      </c>
      <c r="F29" s="72" t="str">
        <f t="shared" si="3"/>
        <v>-</v>
      </c>
      <c r="G29" s="73" t="str">
        <f t="shared" si="4"/>
        <v>-</v>
      </c>
      <c r="H29" s="33"/>
      <c r="I29" s="33"/>
      <c r="J29" s="33"/>
    </row>
    <row r="30" spans="1:10" x14ac:dyDescent="0.25">
      <c r="A30" s="65"/>
      <c r="B30" s="31"/>
      <c r="C30" s="31"/>
      <c r="D30" s="64" t="str">
        <f t="shared" si="1"/>
        <v>-</v>
      </c>
      <c r="E30" s="32">
        <f t="shared" si="2"/>
        <v>0</v>
      </c>
      <c r="F30" s="72" t="str">
        <f t="shared" si="3"/>
        <v>-</v>
      </c>
      <c r="G30" s="73" t="str">
        <f t="shared" si="4"/>
        <v>-</v>
      </c>
      <c r="H30" s="33"/>
      <c r="I30" s="33"/>
      <c r="J30" s="33"/>
    </row>
    <row r="31" spans="1:10" x14ac:dyDescent="0.25">
      <c r="A31" s="65"/>
      <c r="B31" s="31"/>
      <c r="C31" s="31"/>
      <c r="D31" s="64" t="str">
        <f t="shared" si="1"/>
        <v>-</v>
      </c>
      <c r="E31" s="32">
        <f t="shared" si="2"/>
        <v>0</v>
      </c>
      <c r="F31" s="72" t="str">
        <f t="shared" si="3"/>
        <v>-</v>
      </c>
      <c r="G31" s="73" t="str">
        <f t="shared" si="4"/>
        <v>-</v>
      </c>
      <c r="H31" s="33"/>
      <c r="I31" s="33"/>
      <c r="J31" s="33"/>
    </row>
    <row r="32" spans="1:10" x14ac:dyDescent="0.25">
      <c r="A32" s="65"/>
      <c r="B32" s="31"/>
      <c r="C32" s="31"/>
      <c r="D32" s="64" t="str">
        <f t="shared" si="1"/>
        <v>-</v>
      </c>
      <c r="E32" s="32">
        <f t="shared" si="2"/>
        <v>0</v>
      </c>
      <c r="F32" s="72" t="str">
        <f t="shared" si="3"/>
        <v>-</v>
      </c>
      <c r="G32" s="73" t="str">
        <f t="shared" si="4"/>
        <v>-</v>
      </c>
      <c r="H32" s="33"/>
      <c r="I32" s="33"/>
      <c r="J32" s="33"/>
    </row>
    <row r="33" spans="1:10" x14ac:dyDescent="0.25">
      <c r="A33" s="65"/>
      <c r="B33" s="31"/>
      <c r="C33" s="31"/>
      <c r="D33" s="64" t="str">
        <f t="shared" si="1"/>
        <v>-</v>
      </c>
      <c r="E33" s="32">
        <f t="shared" si="2"/>
        <v>0</v>
      </c>
      <c r="F33" s="72" t="str">
        <f t="shared" si="3"/>
        <v>-</v>
      </c>
      <c r="G33" s="73" t="str">
        <f t="shared" si="4"/>
        <v>-</v>
      </c>
      <c r="H33" s="33"/>
      <c r="I33" s="33"/>
      <c r="J33" s="33"/>
    </row>
    <row r="34" spans="1:10" x14ac:dyDescent="0.25">
      <c r="A34" s="65"/>
      <c r="B34" s="31"/>
      <c r="C34" s="31"/>
      <c r="D34" s="64" t="str">
        <f t="shared" si="1"/>
        <v>-</v>
      </c>
      <c r="E34" s="32">
        <f t="shared" si="2"/>
        <v>0</v>
      </c>
      <c r="F34" s="72" t="str">
        <f t="shared" si="3"/>
        <v>-</v>
      </c>
      <c r="G34" s="73" t="str">
        <f t="shared" si="4"/>
        <v>-</v>
      </c>
      <c r="H34" s="33"/>
      <c r="I34" s="33"/>
      <c r="J34" s="33"/>
    </row>
    <row r="35" spans="1:10" x14ac:dyDescent="0.25">
      <c r="A35" s="65"/>
      <c r="B35" s="31"/>
      <c r="C35" s="31"/>
      <c r="D35" s="64" t="str">
        <f t="shared" si="1"/>
        <v>-</v>
      </c>
      <c r="E35" s="32">
        <f t="shared" si="2"/>
        <v>0</v>
      </c>
      <c r="F35" s="72" t="str">
        <f t="shared" si="3"/>
        <v>-</v>
      </c>
      <c r="G35" s="73" t="str">
        <f t="shared" si="4"/>
        <v>-</v>
      </c>
      <c r="H35" s="33"/>
      <c r="I35" s="33"/>
      <c r="J35" s="33"/>
    </row>
    <row r="36" spans="1:10" x14ac:dyDescent="0.25">
      <c r="A36" s="65"/>
      <c r="B36" s="31"/>
      <c r="C36" s="31"/>
      <c r="D36" s="64" t="str">
        <f t="shared" si="1"/>
        <v>-</v>
      </c>
      <c r="E36" s="32">
        <f t="shared" si="2"/>
        <v>0</v>
      </c>
      <c r="F36" s="72" t="str">
        <f t="shared" si="3"/>
        <v>-</v>
      </c>
      <c r="G36" s="73" t="str">
        <f t="shared" si="4"/>
        <v>-</v>
      </c>
      <c r="H36" s="33"/>
      <c r="I36" s="33"/>
      <c r="J36" s="33"/>
    </row>
    <row r="37" spans="1:10" x14ac:dyDescent="0.25">
      <c r="A37" s="65"/>
      <c r="B37" s="31"/>
      <c r="C37" s="31"/>
      <c r="D37" s="64" t="str">
        <f t="shared" si="1"/>
        <v>-</v>
      </c>
      <c r="E37" s="32">
        <f t="shared" si="2"/>
        <v>0</v>
      </c>
      <c r="F37" s="72" t="str">
        <f t="shared" si="3"/>
        <v>-</v>
      </c>
      <c r="G37" s="73" t="str">
        <f t="shared" si="4"/>
        <v>-</v>
      </c>
      <c r="H37" s="33"/>
      <c r="I37" s="33"/>
      <c r="J37" s="33"/>
    </row>
    <row r="38" spans="1:10" x14ac:dyDescent="0.25">
      <c r="A38" s="65"/>
      <c r="B38" s="31"/>
      <c r="C38" s="31"/>
      <c r="D38" s="64" t="str">
        <f t="shared" si="1"/>
        <v>-</v>
      </c>
      <c r="E38" s="32">
        <f t="shared" si="2"/>
        <v>0</v>
      </c>
      <c r="F38" s="72" t="str">
        <f t="shared" si="3"/>
        <v>-</v>
      </c>
      <c r="G38" s="73" t="str">
        <f t="shared" si="4"/>
        <v>-</v>
      </c>
      <c r="H38" s="33"/>
      <c r="I38" s="33"/>
      <c r="J38" s="33"/>
    </row>
    <row r="39" spans="1:10" x14ac:dyDescent="0.25">
      <c r="A39" s="65"/>
      <c r="B39" s="31"/>
      <c r="C39" s="31"/>
      <c r="D39" s="64" t="str">
        <f t="shared" si="1"/>
        <v>-</v>
      </c>
      <c r="E39" s="32">
        <f t="shared" si="2"/>
        <v>0</v>
      </c>
      <c r="F39" s="72" t="str">
        <f t="shared" si="3"/>
        <v>-</v>
      </c>
      <c r="G39" s="73" t="str">
        <f t="shared" si="4"/>
        <v>-</v>
      </c>
      <c r="H39" s="33"/>
      <c r="I39" s="33"/>
      <c r="J39" s="33"/>
    </row>
    <row r="40" spans="1:10" x14ac:dyDescent="0.25">
      <c r="A40" s="65"/>
      <c r="B40" s="31"/>
      <c r="C40" s="31"/>
      <c r="D40" s="64" t="str">
        <f t="shared" si="1"/>
        <v>-</v>
      </c>
      <c r="E40" s="32">
        <f t="shared" si="2"/>
        <v>0</v>
      </c>
      <c r="F40" s="72" t="str">
        <f t="shared" si="3"/>
        <v>-</v>
      </c>
      <c r="G40" s="73" t="str">
        <f t="shared" si="4"/>
        <v>-</v>
      </c>
      <c r="H40" s="33"/>
      <c r="I40" s="33"/>
      <c r="J40" s="33"/>
    </row>
    <row r="41" spans="1:10" x14ac:dyDescent="0.25">
      <c r="A41" s="65"/>
      <c r="B41" s="31"/>
      <c r="C41" s="31"/>
      <c r="D41" s="64" t="str">
        <f t="shared" si="1"/>
        <v>-</v>
      </c>
      <c r="E41" s="32">
        <f t="shared" si="2"/>
        <v>0</v>
      </c>
      <c r="F41" s="72" t="str">
        <f t="shared" si="3"/>
        <v>-</v>
      </c>
      <c r="G41" s="73" t="str">
        <f t="shared" si="4"/>
        <v>-</v>
      </c>
      <c r="H41" s="33"/>
      <c r="I41" s="33"/>
      <c r="J41" s="33"/>
    </row>
    <row r="42" spans="1:10" x14ac:dyDescent="0.25">
      <c r="A42" s="65"/>
      <c r="B42" s="31"/>
      <c r="C42" s="31"/>
      <c r="D42" s="64" t="str">
        <f t="shared" si="1"/>
        <v>-</v>
      </c>
      <c r="E42" s="32">
        <f t="shared" si="2"/>
        <v>0</v>
      </c>
      <c r="F42" s="72" t="str">
        <f t="shared" si="3"/>
        <v>-</v>
      </c>
      <c r="G42" s="73" t="str">
        <f t="shared" si="4"/>
        <v>-</v>
      </c>
      <c r="H42" s="33"/>
      <c r="I42" s="33"/>
      <c r="J42" s="33"/>
    </row>
    <row r="43" spans="1:10" x14ac:dyDescent="0.25">
      <c r="A43" s="65"/>
      <c r="B43" s="31"/>
      <c r="C43" s="31"/>
      <c r="D43" s="64" t="str">
        <f t="shared" si="1"/>
        <v>-</v>
      </c>
      <c r="E43" s="32">
        <f t="shared" si="2"/>
        <v>0</v>
      </c>
      <c r="F43" s="72" t="str">
        <f t="shared" si="3"/>
        <v>-</v>
      </c>
      <c r="G43" s="73" t="str">
        <f t="shared" si="4"/>
        <v>-</v>
      </c>
      <c r="H43" s="33"/>
      <c r="I43" s="33"/>
      <c r="J43" s="33"/>
    </row>
    <row r="44" spans="1:10" x14ac:dyDescent="0.25">
      <c r="A44" s="65"/>
      <c r="B44" s="31"/>
      <c r="C44" s="31"/>
      <c r="D44" s="64" t="str">
        <f t="shared" si="1"/>
        <v>-</v>
      </c>
      <c r="E44" s="32">
        <f t="shared" si="2"/>
        <v>0</v>
      </c>
      <c r="F44" s="72" t="str">
        <f t="shared" si="3"/>
        <v>-</v>
      </c>
      <c r="G44" s="73" t="str">
        <f t="shared" si="4"/>
        <v>-</v>
      </c>
      <c r="H44" s="33"/>
      <c r="I44" s="33"/>
      <c r="J44" s="33"/>
    </row>
    <row r="45" spans="1:10" x14ac:dyDescent="0.25">
      <c r="A45" s="65"/>
      <c r="B45" s="31"/>
      <c r="C45" s="31"/>
      <c r="D45" s="64" t="str">
        <f t="shared" si="1"/>
        <v>-</v>
      </c>
      <c r="E45" s="32">
        <f t="shared" si="2"/>
        <v>0</v>
      </c>
      <c r="F45" s="72" t="str">
        <f t="shared" si="3"/>
        <v>-</v>
      </c>
      <c r="G45" s="73" t="str">
        <f t="shared" si="4"/>
        <v>-</v>
      </c>
      <c r="H45" s="33"/>
      <c r="I45" s="33"/>
      <c r="J45" s="33"/>
    </row>
    <row r="46" spans="1:10" x14ac:dyDescent="0.25">
      <c r="A46" s="65"/>
      <c r="B46" s="31"/>
      <c r="C46" s="31"/>
      <c r="D46" s="64" t="str">
        <f t="shared" si="1"/>
        <v>-</v>
      </c>
      <c r="E46" s="32">
        <f t="shared" si="2"/>
        <v>0</v>
      </c>
      <c r="F46" s="72" t="str">
        <f t="shared" si="3"/>
        <v>-</v>
      </c>
      <c r="G46" s="73" t="str">
        <f t="shared" si="4"/>
        <v>-</v>
      </c>
      <c r="H46" s="33"/>
      <c r="I46" s="33"/>
      <c r="J46" s="33"/>
    </row>
    <row r="47" spans="1:10" x14ac:dyDescent="0.25">
      <c r="A47" s="65"/>
      <c r="B47" s="31"/>
      <c r="C47" s="31"/>
      <c r="D47" s="64" t="str">
        <f t="shared" si="1"/>
        <v>-</v>
      </c>
      <c r="E47" s="32">
        <f t="shared" si="2"/>
        <v>0</v>
      </c>
      <c r="F47" s="72" t="str">
        <f t="shared" si="3"/>
        <v>-</v>
      </c>
      <c r="G47" s="73" t="str">
        <f t="shared" si="4"/>
        <v>-</v>
      </c>
      <c r="H47" s="33"/>
      <c r="I47" s="33"/>
      <c r="J47" s="33"/>
    </row>
    <row r="48" spans="1:10" x14ac:dyDescent="0.25">
      <c r="A48" s="65"/>
      <c r="B48" s="31"/>
      <c r="C48" s="31"/>
      <c r="D48" s="64" t="str">
        <f t="shared" si="1"/>
        <v>-</v>
      </c>
      <c r="E48" s="32">
        <f t="shared" si="2"/>
        <v>0</v>
      </c>
      <c r="F48" s="72" t="str">
        <f t="shared" si="3"/>
        <v>-</v>
      </c>
      <c r="G48" s="73" t="str">
        <f t="shared" si="4"/>
        <v>-</v>
      </c>
      <c r="H48" s="33"/>
      <c r="I48" s="33"/>
      <c r="J48" s="33"/>
    </row>
    <row r="49" spans="1:10" x14ac:dyDescent="0.25">
      <c r="A49" s="65"/>
      <c r="B49" s="31"/>
      <c r="C49" s="31"/>
      <c r="D49" s="64" t="str">
        <f t="shared" si="1"/>
        <v>-</v>
      </c>
      <c r="E49" s="32">
        <f t="shared" si="2"/>
        <v>0</v>
      </c>
      <c r="F49" s="72" t="str">
        <f t="shared" si="3"/>
        <v>-</v>
      </c>
      <c r="G49" s="73" t="str">
        <f t="shared" si="4"/>
        <v>-</v>
      </c>
      <c r="H49" s="33"/>
      <c r="I49" s="33"/>
      <c r="J49" s="33"/>
    </row>
    <row r="50" spans="1:10" x14ac:dyDescent="0.25">
      <c r="A50" s="65"/>
      <c r="B50" s="31"/>
      <c r="C50" s="31"/>
      <c r="D50" s="64" t="str">
        <f t="shared" si="1"/>
        <v>-</v>
      </c>
      <c r="E50" s="32">
        <f t="shared" si="2"/>
        <v>0</v>
      </c>
      <c r="F50" s="72" t="str">
        <f t="shared" si="3"/>
        <v>-</v>
      </c>
      <c r="G50" s="73" t="str">
        <f t="shared" si="4"/>
        <v>-</v>
      </c>
      <c r="H50" s="33"/>
      <c r="I50" s="33"/>
      <c r="J50" s="33"/>
    </row>
    <row r="51" spans="1:10" x14ac:dyDescent="0.25">
      <c r="A51" s="65"/>
      <c r="B51" s="31"/>
      <c r="C51" s="31"/>
      <c r="D51" s="64" t="str">
        <f t="shared" si="1"/>
        <v>-</v>
      </c>
      <c r="E51" s="32">
        <f t="shared" si="2"/>
        <v>0</v>
      </c>
      <c r="F51" s="72" t="str">
        <f t="shared" si="3"/>
        <v>-</v>
      </c>
      <c r="G51" s="73" t="str">
        <f t="shared" si="4"/>
        <v>-</v>
      </c>
      <c r="H51" s="33"/>
      <c r="I51" s="33"/>
      <c r="J51" s="33"/>
    </row>
    <row r="52" spans="1:10" x14ac:dyDescent="0.25">
      <c r="A52" s="65"/>
      <c r="B52" s="31"/>
      <c r="C52" s="31"/>
      <c r="D52" s="64" t="str">
        <f t="shared" si="1"/>
        <v>-</v>
      </c>
      <c r="E52" s="32">
        <f t="shared" si="2"/>
        <v>0</v>
      </c>
      <c r="F52" s="72" t="str">
        <f t="shared" si="3"/>
        <v>-</v>
      </c>
      <c r="G52" s="73" t="str">
        <f t="shared" si="4"/>
        <v>-</v>
      </c>
      <c r="H52" s="33"/>
      <c r="I52" s="33"/>
      <c r="J52" s="33"/>
    </row>
    <row r="53" spans="1:10" x14ac:dyDescent="0.25">
      <c r="A53" s="65"/>
      <c r="B53" s="31"/>
      <c r="C53" s="31"/>
      <c r="D53" s="64" t="str">
        <f t="shared" si="1"/>
        <v>-</v>
      </c>
      <c r="E53" s="32">
        <f t="shared" si="2"/>
        <v>0</v>
      </c>
      <c r="F53" s="72" t="str">
        <f t="shared" si="3"/>
        <v>-</v>
      </c>
      <c r="G53" s="73" t="str">
        <f t="shared" si="4"/>
        <v>-</v>
      </c>
      <c r="H53" s="33"/>
      <c r="I53" s="33"/>
      <c r="J53" s="33"/>
    </row>
    <row r="54" spans="1:10" x14ac:dyDescent="0.25">
      <c r="A54" s="65"/>
      <c r="B54" s="31"/>
      <c r="C54" s="31"/>
      <c r="D54" s="64" t="str">
        <f t="shared" si="1"/>
        <v>-</v>
      </c>
      <c r="E54" s="32">
        <f t="shared" si="2"/>
        <v>0</v>
      </c>
      <c r="F54" s="72" t="str">
        <f t="shared" si="3"/>
        <v>-</v>
      </c>
      <c r="G54" s="73" t="str">
        <f t="shared" si="4"/>
        <v>-</v>
      </c>
      <c r="H54" s="33"/>
      <c r="I54" s="33"/>
      <c r="J54" s="33"/>
    </row>
    <row r="55" spans="1:10" x14ac:dyDescent="0.25">
      <c r="A55" s="65"/>
      <c r="B55" s="31"/>
      <c r="C55" s="31"/>
      <c r="D55" s="64" t="str">
        <f t="shared" si="1"/>
        <v>-</v>
      </c>
      <c r="E55" s="32">
        <f t="shared" si="2"/>
        <v>0</v>
      </c>
      <c r="F55" s="72" t="str">
        <f t="shared" si="3"/>
        <v>-</v>
      </c>
      <c r="G55" s="73" t="str">
        <f t="shared" si="4"/>
        <v>-</v>
      </c>
      <c r="H55" s="33"/>
      <c r="I55" s="33"/>
      <c r="J55" s="33"/>
    </row>
    <row r="56" spans="1:10" x14ac:dyDescent="0.25">
      <c r="A56" s="65"/>
      <c r="B56" s="31"/>
      <c r="C56" s="31"/>
      <c r="D56" s="64" t="str">
        <f t="shared" si="1"/>
        <v>-</v>
      </c>
      <c r="E56" s="32">
        <f t="shared" si="2"/>
        <v>0</v>
      </c>
      <c r="F56" s="72" t="str">
        <f t="shared" si="3"/>
        <v>-</v>
      </c>
      <c r="G56" s="73" t="str">
        <f t="shared" si="4"/>
        <v>-</v>
      </c>
      <c r="H56" s="33"/>
      <c r="I56" s="33"/>
      <c r="J56" s="33"/>
    </row>
    <row r="57" spans="1:10" x14ac:dyDescent="0.25">
      <c r="A57" s="65"/>
      <c r="B57" s="31"/>
      <c r="C57" s="31"/>
      <c r="D57" s="64" t="str">
        <f t="shared" si="1"/>
        <v>-</v>
      </c>
      <c r="E57" s="32">
        <f t="shared" si="2"/>
        <v>0</v>
      </c>
      <c r="F57" s="72" t="str">
        <f t="shared" si="3"/>
        <v>-</v>
      </c>
      <c r="G57" s="73" t="str">
        <f t="shared" si="4"/>
        <v>-</v>
      </c>
      <c r="H57" s="33"/>
      <c r="I57" s="33"/>
      <c r="J57" s="33"/>
    </row>
    <row r="58" spans="1:10" x14ac:dyDescent="0.25">
      <c r="A58" s="65"/>
      <c r="B58" s="31"/>
      <c r="C58" s="31"/>
      <c r="D58" s="64" t="str">
        <f t="shared" si="1"/>
        <v>-</v>
      </c>
      <c r="E58" s="32">
        <f t="shared" si="2"/>
        <v>0</v>
      </c>
      <c r="F58" s="72" t="str">
        <f t="shared" si="3"/>
        <v>-</v>
      </c>
      <c r="G58" s="73" t="str">
        <f t="shared" si="4"/>
        <v>-</v>
      </c>
      <c r="H58" s="33"/>
      <c r="I58" s="33"/>
      <c r="J58" s="33"/>
    </row>
    <row r="59" spans="1:10" x14ac:dyDescent="0.25">
      <c r="A59" s="65"/>
      <c r="B59" s="31"/>
      <c r="C59" s="31"/>
      <c r="D59" s="64" t="str">
        <f t="shared" si="1"/>
        <v>-</v>
      </c>
      <c r="E59" s="32">
        <f t="shared" si="2"/>
        <v>0</v>
      </c>
      <c r="F59" s="72" t="str">
        <f t="shared" si="3"/>
        <v>-</v>
      </c>
      <c r="G59" s="73" t="str">
        <f t="shared" si="4"/>
        <v>-</v>
      </c>
      <c r="H59" s="33"/>
      <c r="I59" s="33"/>
      <c r="J59" s="33"/>
    </row>
    <row r="60" spans="1:10" x14ac:dyDescent="0.25">
      <c r="A60" s="65"/>
      <c r="B60" s="31"/>
      <c r="C60" s="31"/>
      <c r="D60" s="64" t="str">
        <f t="shared" si="1"/>
        <v>-</v>
      </c>
      <c r="E60" s="32">
        <f t="shared" si="2"/>
        <v>0</v>
      </c>
      <c r="F60" s="72" t="str">
        <f t="shared" si="3"/>
        <v>-</v>
      </c>
      <c r="G60" s="73" t="str">
        <f t="shared" si="4"/>
        <v>-</v>
      </c>
      <c r="H60" s="33"/>
      <c r="I60" s="33"/>
      <c r="J60" s="33"/>
    </row>
    <row r="61" spans="1:10" x14ac:dyDescent="0.25">
      <c r="A61" s="65"/>
      <c r="B61" s="31"/>
      <c r="C61" s="31"/>
      <c r="D61" s="64" t="str">
        <f t="shared" si="1"/>
        <v>-</v>
      </c>
      <c r="E61" s="32">
        <f t="shared" si="2"/>
        <v>0</v>
      </c>
      <c r="F61" s="72" t="str">
        <f t="shared" si="3"/>
        <v>-</v>
      </c>
      <c r="G61" s="73" t="str">
        <f t="shared" si="4"/>
        <v>-</v>
      </c>
      <c r="H61" s="33"/>
      <c r="I61" s="33"/>
      <c r="J61" s="33"/>
    </row>
    <row r="62" spans="1:10" x14ac:dyDescent="0.25">
      <c r="A62" s="65"/>
      <c r="B62" s="31"/>
      <c r="C62" s="31"/>
      <c r="D62" s="64" t="str">
        <f t="shared" si="1"/>
        <v>-</v>
      </c>
      <c r="E62" s="32">
        <f t="shared" si="2"/>
        <v>0</v>
      </c>
      <c r="F62" s="72" t="str">
        <f t="shared" si="3"/>
        <v>-</v>
      </c>
      <c r="G62" s="73" t="str">
        <f t="shared" si="4"/>
        <v>-</v>
      </c>
      <c r="H62" s="33"/>
      <c r="I62" s="33"/>
      <c r="J62" s="33"/>
    </row>
    <row r="63" spans="1:10" x14ac:dyDescent="0.25">
      <c r="A63" s="65"/>
      <c r="B63" s="31"/>
      <c r="C63" s="31"/>
      <c r="D63" s="64" t="str">
        <f t="shared" si="1"/>
        <v>-</v>
      </c>
      <c r="E63" s="32">
        <f t="shared" si="2"/>
        <v>0</v>
      </c>
      <c r="F63" s="72" t="str">
        <f t="shared" si="3"/>
        <v>-</v>
      </c>
      <c r="G63" s="73" t="str">
        <f t="shared" si="4"/>
        <v>-</v>
      </c>
      <c r="H63" s="33"/>
      <c r="I63" s="33"/>
      <c r="J63" s="33"/>
    </row>
    <row r="64" spans="1:10" x14ac:dyDescent="0.25">
      <c r="A64" s="65"/>
      <c r="B64" s="31"/>
      <c r="C64" s="31"/>
      <c r="D64" s="64" t="str">
        <f t="shared" si="1"/>
        <v>-</v>
      </c>
      <c r="E64" s="32">
        <f t="shared" si="2"/>
        <v>0</v>
      </c>
      <c r="F64" s="72" t="str">
        <f t="shared" si="3"/>
        <v>-</v>
      </c>
      <c r="G64" s="73" t="str">
        <f t="shared" si="4"/>
        <v>-</v>
      </c>
      <c r="H64" s="33"/>
      <c r="I64" s="33"/>
      <c r="J64" s="33"/>
    </row>
    <row r="65" spans="1:10" x14ac:dyDescent="0.25">
      <c r="A65" s="65"/>
      <c r="B65" s="31"/>
      <c r="C65" s="31"/>
      <c r="D65" s="64" t="str">
        <f t="shared" si="1"/>
        <v>-</v>
      </c>
      <c r="E65" s="32">
        <f t="shared" si="2"/>
        <v>0</v>
      </c>
      <c r="F65" s="72" t="str">
        <f t="shared" si="3"/>
        <v>-</v>
      </c>
      <c r="G65" s="73" t="str">
        <f t="shared" si="4"/>
        <v>-</v>
      </c>
      <c r="H65" s="33"/>
      <c r="I65" s="33"/>
      <c r="J65" s="33"/>
    </row>
    <row r="66" spans="1:10" x14ac:dyDescent="0.25">
      <c r="A66" s="65"/>
      <c r="B66" s="31"/>
      <c r="C66" s="31"/>
      <c r="D66" s="64" t="str">
        <f t="shared" si="1"/>
        <v>-</v>
      </c>
      <c r="E66" s="32">
        <f t="shared" si="2"/>
        <v>0</v>
      </c>
      <c r="F66" s="72" t="str">
        <f t="shared" si="3"/>
        <v>-</v>
      </c>
      <c r="G66" s="73" t="str">
        <f t="shared" si="4"/>
        <v>-</v>
      </c>
      <c r="H66" s="33"/>
      <c r="I66" s="33"/>
      <c r="J66" s="33"/>
    </row>
    <row r="67" spans="1:10" x14ac:dyDescent="0.25">
      <c r="A67" s="65"/>
      <c r="B67" s="31"/>
      <c r="C67" s="31"/>
      <c r="D67" s="64" t="str">
        <f t="shared" si="1"/>
        <v>-</v>
      </c>
      <c r="E67" s="32">
        <f t="shared" si="2"/>
        <v>0</v>
      </c>
      <c r="F67" s="72" t="str">
        <f t="shared" si="3"/>
        <v>-</v>
      </c>
      <c r="G67" s="73" t="str">
        <f t="shared" si="4"/>
        <v>-</v>
      </c>
      <c r="H67" s="33"/>
      <c r="I67" s="33"/>
      <c r="J67" s="33"/>
    </row>
    <row r="68" spans="1:10" x14ac:dyDescent="0.25">
      <c r="A68" s="65"/>
      <c r="B68" s="31"/>
      <c r="C68" s="31"/>
      <c r="D68" s="64" t="str">
        <f t="shared" si="1"/>
        <v>-</v>
      </c>
      <c r="E68" s="32">
        <f t="shared" si="2"/>
        <v>0</v>
      </c>
      <c r="F68" s="72" t="str">
        <f t="shared" si="3"/>
        <v>-</v>
      </c>
      <c r="G68" s="73" t="str">
        <f t="shared" si="4"/>
        <v>-</v>
      </c>
      <c r="H68" s="33"/>
      <c r="I68" s="33"/>
      <c r="J68" s="33"/>
    </row>
    <row r="69" spans="1:10" x14ac:dyDescent="0.25">
      <c r="A69" s="65"/>
      <c r="B69" s="31"/>
      <c r="C69" s="31"/>
      <c r="D69" s="64" t="str">
        <f t="shared" si="1"/>
        <v>-</v>
      </c>
      <c r="E69" s="32">
        <f t="shared" si="2"/>
        <v>0</v>
      </c>
      <c r="F69" s="72" t="str">
        <f t="shared" si="3"/>
        <v>-</v>
      </c>
      <c r="G69" s="73" t="str">
        <f t="shared" si="4"/>
        <v>-</v>
      </c>
      <c r="H69" s="33"/>
      <c r="I69" s="33"/>
      <c r="J69" s="33"/>
    </row>
    <row r="70" spans="1:10" x14ac:dyDescent="0.25">
      <c r="A70" s="65"/>
      <c r="B70" s="31"/>
      <c r="C70" s="31"/>
      <c r="D70" s="64" t="str">
        <f t="shared" si="1"/>
        <v>-</v>
      </c>
      <c r="E70" s="32">
        <f t="shared" si="2"/>
        <v>0</v>
      </c>
      <c r="F70" s="72" t="str">
        <f t="shared" si="3"/>
        <v>-</v>
      </c>
      <c r="G70" s="73" t="str">
        <f t="shared" si="4"/>
        <v>-</v>
      </c>
      <c r="H70" s="33"/>
      <c r="I70" s="33"/>
      <c r="J70" s="33"/>
    </row>
    <row r="71" spans="1:10" x14ac:dyDescent="0.25">
      <c r="A71" s="65"/>
      <c r="B71" s="31"/>
      <c r="C71" s="31"/>
      <c r="D71" s="64" t="str">
        <f t="shared" si="1"/>
        <v>-</v>
      </c>
      <c r="E71" s="32">
        <f t="shared" si="2"/>
        <v>0</v>
      </c>
      <c r="F71" s="72" t="str">
        <f t="shared" si="3"/>
        <v>-</v>
      </c>
      <c r="G71" s="73" t="str">
        <f t="shared" si="4"/>
        <v>-</v>
      </c>
      <c r="H71" s="33"/>
      <c r="I71" s="33"/>
      <c r="J71" s="33"/>
    </row>
    <row r="72" spans="1:10" x14ac:dyDescent="0.25">
      <c r="A72" s="65"/>
      <c r="B72" s="31"/>
      <c r="C72" s="31"/>
      <c r="D72" s="64" t="str">
        <f t="shared" si="1"/>
        <v>-</v>
      </c>
      <c r="E72" s="32">
        <f t="shared" si="2"/>
        <v>0</v>
      </c>
      <c r="F72" s="72" t="str">
        <f t="shared" si="3"/>
        <v>-</v>
      </c>
      <c r="G72" s="73" t="str">
        <f t="shared" si="4"/>
        <v>-</v>
      </c>
      <c r="H72" s="33"/>
      <c r="I72" s="33"/>
      <c r="J72" s="33"/>
    </row>
    <row r="73" spans="1:10" x14ac:dyDescent="0.25">
      <c r="A73" s="65"/>
      <c r="B73" s="31"/>
      <c r="C73" s="31"/>
      <c r="D73" s="64" t="str">
        <f t="shared" si="1"/>
        <v>-</v>
      </c>
      <c r="E73" s="32">
        <f t="shared" si="2"/>
        <v>0</v>
      </c>
      <c r="F73" s="72" t="str">
        <f t="shared" si="3"/>
        <v>-</v>
      </c>
      <c r="G73" s="73" t="str">
        <f t="shared" si="4"/>
        <v>-</v>
      </c>
      <c r="H73" s="33"/>
      <c r="I73" s="33"/>
      <c r="J73" s="33"/>
    </row>
    <row r="74" spans="1:10" x14ac:dyDescent="0.25">
      <c r="A74" s="65"/>
      <c r="B74" s="31"/>
      <c r="C74" s="31"/>
      <c r="D74" s="64" t="str">
        <f t="shared" si="1"/>
        <v>-</v>
      </c>
      <c r="E74" s="32">
        <f t="shared" si="2"/>
        <v>0</v>
      </c>
      <c r="F74" s="72" t="str">
        <f t="shared" si="3"/>
        <v>-</v>
      </c>
      <c r="G74" s="73" t="str">
        <f t="shared" si="4"/>
        <v>-</v>
      </c>
      <c r="H74" s="33"/>
      <c r="I74" s="33"/>
      <c r="J74" s="33"/>
    </row>
    <row r="75" spans="1:10" x14ac:dyDescent="0.25">
      <c r="A75" s="65"/>
      <c r="B75" s="31"/>
      <c r="C75" s="31"/>
      <c r="D75" s="64" t="str">
        <f t="shared" si="1"/>
        <v>-</v>
      </c>
      <c r="E75" s="32">
        <f t="shared" si="2"/>
        <v>0</v>
      </c>
      <c r="F75" s="72" t="str">
        <f t="shared" si="3"/>
        <v>-</v>
      </c>
      <c r="G75" s="73" t="str">
        <f t="shared" si="4"/>
        <v>-</v>
      </c>
      <c r="H75" s="33"/>
      <c r="I75" s="33"/>
      <c r="J75" s="33"/>
    </row>
    <row r="76" spans="1:10" x14ac:dyDescent="0.25">
      <c r="A76" s="65"/>
      <c r="B76" s="31"/>
      <c r="C76" s="31"/>
      <c r="D76" s="64" t="str">
        <f t="shared" si="1"/>
        <v>-</v>
      </c>
      <c r="E76" s="32">
        <f t="shared" si="2"/>
        <v>0</v>
      </c>
      <c r="F76" s="72" t="str">
        <f t="shared" si="3"/>
        <v>-</v>
      </c>
      <c r="G76" s="73" t="str">
        <f t="shared" si="4"/>
        <v>-</v>
      </c>
      <c r="H76" s="33"/>
      <c r="I76" s="33"/>
      <c r="J76" s="33"/>
    </row>
    <row r="77" spans="1:10" x14ac:dyDescent="0.25">
      <c r="A77" s="65"/>
      <c r="B77" s="31"/>
      <c r="C77" s="31"/>
      <c r="D77" s="64" t="str">
        <f t="shared" si="1"/>
        <v>-</v>
      </c>
      <c r="E77" s="32">
        <f t="shared" si="2"/>
        <v>0</v>
      </c>
      <c r="F77" s="72" t="str">
        <f t="shared" si="3"/>
        <v>-</v>
      </c>
      <c r="G77" s="73" t="str">
        <f t="shared" si="4"/>
        <v>-</v>
      </c>
      <c r="H77" s="33"/>
      <c r="I77" s="33"/>
      <c r="J77" s="33"/>
    </row>
    <row r="78" spans="1:10" x14ac:dyDescent="0.25">
      <c r="A78" s="65"/>
      <c r="B78" s="31"/>
      <c r="C78" s="31"/>
      <c r="D78" s="64" t="str">
        <f t="shared" si="1"/>
        <v>-</v>
      </c>
      <c r="E78" s="32">
        <f t="shared" si="2"/>
        <v>0</v>
      </c>
      <c r="F78" s="72" t="str">
        <f t="shared" si="3"/>
        <v>-</v>
      </c>
      <c r="G78" s="73" t="str">
        <f t="shared" si="4"/>
        <v>-</v>
      </c>
      <c r="H78" s="33"/>
      <c r="I78" s="33"/>
      <c r="J78" s="33"/>
    </row>
    <row r="79" spans="1:10" x14ac:dyDescent="0.25">
      <c r="A79" s="65"/>
      <c r="B79" s="31"/>
      <c r="C79" s="31"/>
      <c r="D79" s="64" t="str">
        <f t="shared" si="1"/>
        <v>-</v>
      </c>
      <c r="E79" s="32">
        <f t="shared" si="2"/>
        <v>0</v>
      </c>
      <c r="F79" s="72" t="str">
        <f t="shared" si="3"/>
        <v>-</v>
      </c>
      <c r="G79" s="73" t="str">
        <f t="shared" si="4"/>
        <v>-</v>
      </c>
      <c r="H79" s="33"/>
      <c r="I79" s="33"/>
      <c r="J79" s="33"/>
    </row>
    <row r="80" spans="1:10" x14ac:dyDescent="0.25">
      <c r="A80" s="65"/>
      <c r="B80" s="31"/>
      <c r="C80" s="31"/>
      <c r="D80" s="64" t="str">
        <f t="shared" si="1"/>
        <v>-</v>
      </c>
      <c r="E80" s="32">
        <f t="shared" si="2"/>
        <v>0</v>
      </c>
      <c r="F80" s="72" t="str">
        <f t="shared" si="3"/>
        <v>-</v>
      </c>
      <c r="G80" s="73" t="str">
        <f t="shared" si="4"/>
        <v>-</v>
      </c>
      <c r="H80" s="33"/>
      <c r="I80" s="33"/>
      <c r="J80" s="33"/>
    </row>
    <row r="81" spans="1:10" x14ac:dyDescent="0.25">
      <c r="A81" s="65"/>
      <c r="B81" s="31"/>
      <c r="C81" s="31"/>
      <c r="D81" s="64" t="str">
        <f t="shared" si="1"/>
        <v>-</v>
      </c>
      <c r="E81" s="32">
        <f t="shared" si="2"/>
        <v>0</v>
      </c>
      <c r="F81" s="72" t="str">
        <f t="shared" si="3"/>
        <v>-</v>
      </c>
      <c r="G81" s="73" t="str">
        <f t="shared" si="4"/>
        <v>-</v>
      </c>
      <c r="H81" s="33"/>
      <c r="I81" s="33"/>
      <c r="J81" s="33"/>
    </row>
    <row r="82" spans="1:10" x14ac:dyDescent="0.25">
      <c r="A82" s="65"/>
      <c r="B82" s="31"/>
      <c r="C82" s="31"/>
      <c r="D82" s="64" t="str">
        <f t="shared" si="1"/>
        <v>-</v>
      </c>
      <c r="E82" s="32">
        <f t="shared" si="2"/>
        <v>0</v>
      </c>
      <c r="F82" s="72" t="str">
        <f t="shared" si="3"/>
        <v>-</v>
      </c>
      <c r="G82" s="73" t="str">
        <f t="shared" si="4"/>
        <v>-</v>
      </c>
      <c r="H82" s="33"/>
      <c r="I82" s="33"/>
      <c r="J82" s="33"/>
    </row>
    <row r="83" spans="1:10" x14ac:dyDescent="0.25">
      <c r="A83" s="65"/>
      <c r="B83" s="31"/>
      <c r="C83" s="31"/>
      <c r="D83" s="64" t="str">
        <f t="shared" si="1"/>
        <v>-</v>
      </c>
      <c r="E83" s="32">
        <f t="shared" si="2"/>
        <v>0</v>
      </c>
      <c r="F83" s="72" t="str">
        <f t="shared" si="3"/>
        <v>-</v>
      </c>
      <c r="G83" s="73" t="str">
        <f t="shared" si="4"/>
        <v>-</v>
      </c>
      <c r="H83" s="33"/>
      <c r="I83" s="33"/>
      <c r="J83" s="33"/>
    </row>
    <row r="84" spans="1:10" x14ac:dyDescent="0.25">
      <c r="A84" s="65"/>
      <c r="B84" s="31"/>
      <c r="C84" s="31"/>
      <c r="D84" s="64" t="str">
        <f t="shared" ref="D84:D110" si="5">IF(ISBLANK(B84),"-",C84*B84)</f>
        <v>-</v>
      </c>
      <c r="E84" s="32">
        <f t="shared" ref="E84:E110" si="6">B84</f>
        <v>0</v>
      </c>
      <c r="F84" s="72" t="str">
        <f t="shared" ref="F84:F110" si="7">IF(E84&gt;0,IF(EXACT(LOWER(G$7),"oui"),MIN(423.077,C84),C84),"-")</f>
        <v>-</v>
      </c>
      <c r="G84" s="73" t="str">
        <f t="shared" ref="G84:G110" si="8">IF(E84&gt;0,E84*F84,"-")</f>
        <v>-</v>
      </c>
      <c r="H84" s="33"/>
      <c r="I84" s="33"/>
      <c r="J84" s="33"/>
    </row>
    <row r="85" spans="1:10" x14ac:dyDescent="0.25">
      <c r="A85" s="65"/>
      <c r="B85" s="31"/>
      <c r="C85" s="31"/>
      <c r="D85" s="64" t="str">
        <f t="shared" si="5"/>
        <v>-</v>
      </c>
      <c r="E85" s="32">
        <f t="shared" si="6"/>
        <v>0</v>
      </c>
      <c r="F85" s="72" t="str">
        <f t="shared" si="7"/>
        <v>-</v>
      </c>
      <c r="G85" s="73" t="str">
        <f t="shared" si="8"/>
        <v>-</v>
      </c>
      <c r="H85" s="33"/>
      <c r="I85" s="33"/>
      <c r="J85" s="33"/>
    </row>
    <row r="86" spans="1:10" x14ac:dyDescent="0.25">
      <c r="A86" s="65"/>
      <c r="B86" s="31"/>
      <c r="C86" s="31"/>
      <c r="D86" s="64" t="str">
        <f t="shared" si="5"/>
        <v>-</v>
      </c>
      <c r="E86" s="32">
        <f t="shared" si="6"/>
        <v>0</v>
      </c>
      <c r="F86" s="72" t="str">
        <f t="shared" si="7"/>
        <v>-</v>
      </c>
      <c r="G86" s="73" t="str">
        <f t="shared" si="8"/>
        <v>-</v>
      </c>
      <c r="H86" s="33"/>
      <c r="I86" s="33"/>
      <c r="J86" s="33"/>
    </row>
    <row r="87" spans="1:10" x14ac:dyDescent="0.25">
      <c r="A87" s="65"/>
      <c r="B87" s="31"/>
      <c r="C87" s="31"/>
      <c r="D87" s="64" t="str">
        <f t="shared" si="5"/>
        <v>-</v>
      </c>
      <c r="E87" s="32">
        <f t="shared" si="6"/>
        <v>0</v>
      </c>
      <c r="F87" s="72" t="str">
        <f t="shared" si="7"/>
        <v>-</v>
      </c>
      <c r="G87" s="73" t="str">
        <f t="shared" si="8"/>
        <v>-</v>
      </c>
      <c r="H87" s="33"/>
      <c r="I87" s="33"/>
      <c r="J87" s="33"/>
    </row>
    <row r="88" spans="1:10" x14ac:dyDescent="0.25">
      <c r="A88" s="65"/>
      <c r="B88" s="31"/>
      <c r="C88" s="31"/>
      <c r="D88" s="64" t="str">
        <f t="shared" si="5"/>
        <v>-</v>
      </c>
      <c r="E88" s="32">
        <f t="shared" si="6"/>
        <v>0</v>
      </c>
      <c r="F88" s="72" t="str">
        <f t="shared" si="7"/>
        <v>-</v>
      </c>
      <c r="G88" s="73" t="str">
        <f t="shared" si="8"/>
        <v>-</v>
      </c>
      <c r="H88" s="33"/>
      <c r="I88" s="33"/>
      <c r="J88" s="33"/>
    </row>
    <row r="89" spans="1:10" x14ac:dyDescent="0.25">
      <c r="A89" s="65"/>
      <c r="B89" s="31"/>
      <c r="C89" s="31"/>
      <c r="D89" s="64" t="str">
        <f t="shared" si="5"/>
        <v>-</v>
      </c>
      <c r="E89" s="32">
        <f t="shared" si="6"/>
        <v>0</v>
      </c>
      <c r="F89" s="72" t="str">
        <f t="shared" si="7"/>
        <v>-</v>
      </c>
      <c r="G89" s="73" t="str">
        <f t="shared" si="8"/>
        <v>-</v>
      </c>
      <c r="H89" s="33"/>
      <c r="I89" s="33"/>
      <c r="J89" s="33"/>
    </row>
    <row r="90" spans="1:10" x14ac:dyDescent="0.25">
      <c r="A90" s="65"/>
      <c r="B90" s="31"/>
      <c r="C90" s="31"/>
      <c r="D90" s="64" t="str">
        <f t="shared" si="5"/>
        <v>-</v>
      </c>
      <c r="E90" s="32">
        <f t="shared" si="6"/>
        <v>0</v>
      </c>
      <c r="F90" s="72" t="str">
        <f t="shared" si="7"/>
        <v>-</v>
      </c>
      <c r="G90" s="73" t="str">
        <f t="shared" si="8"/>
        <v>-</v>
      </c>
      <c r="H90" s="33"/>
      <c r="I90" s="33"/>
      <c r="J90" s="33"/>
    </row>
    <row r="91" spans="1:10" x14ac:dyDescent="0.25">
      <c r="A91" s="65"/>
      <c r="B91" s="31"/>
      <c r="C91" s="31"/>
      <c r="D91" s="64" t="str">
        <f t="shared" si="5"/>
        <v>-</v>
      </c>
      <c r="E91" s="32">
        <f t="shared" si="6"/>
        <v>0</v>
      </c>
      <c r="F91" s="72" t="str">
        <f t="shared" si="7"/>
        <v>-</v>
      </c>
      <c r="G91" s="73" t="str">
        <f t="shared" si="8"/>
        <v>-</v>
      </c>
      <c r="H91" s="33"/>
      <c r="I91" s="33"/>
      <c r="J91" s="33"/>
    </row>
    <row r="92" spans="1:10" x14ac:dyDescent="0.25">
      <c r="A92" s="65"/>
      <c r="B92" s="31"/>
      <c r="C92" s="31"/>
      <c r="D92" s="64" t="str">
        <f t="shared" si="5"/>
        <v>-</v>
      </c>
      <c r="E92" s="32">
        <f t="shared" si="6"/>
        <v>0</v>
      </c>
      <c r="F92" s="72" t="str">
        <f t="shared" si="7"/>
        <v>-</v>
      </c>
      <c r="G92" s="73" t="str">
        <f t="shared" si="8"/>
        <v>-</v>
      </c>
      <c r="H92" s="33"/>
      <c r="I92" s="33"/>
      <c r="J92" s="33"/>
    </row>
    <row r="93" spans="1:10" x14ac:dyDescent="0.25">
      <c r="A93" s="65"/>
      <c r="B93" s="31"/>
      <c r="C93" s="31"/>
      <c r="D93" s="64" t="str">
        <f t="shared" si="5"/>
        <v>-</v>
      </c>
      <c r="E93" s="32">
        <f t="shared" si="6"/>
        <v>0</v>
      </c>
      <c r="F93" s="72" t="str">
        <f t="shared" si="7"/>
        <v>-</v>
      </c>
      <c r="G93" s="73" t="str">
        <f t="shared" si="8"/>
        <v>-</v>
      </c>
      <c r="H93" s="33"/>
      <c r="I93" s="33"/>
      <c r="J93" s="33"/>
    </row>
    <row r="94" spans="1:10" x14ac:dyDescent="0.25">
      <c r="A94" s="65"/>
      <c r="B94" s="31"/>
      <c r="C94" s="31"/>
      <c r="D94" s="64" t="str">
        <f t="shared" si="5"/>
        <v>-</v>
      </c>
      <c r="E94" s="32">
        <f t="shared" si="6"/>
        <v>0</v>
      </c>
      <c r="F94" s="72" t="str">
        <f t="shared" si="7"/>
        <v>-</v>
      </c>
      <c r="G94" s="73" t="str">
        <f t="shared" si="8"/>
        <v>-</v>
      </c>
      <c r="H94" s="33"/>
      <c r="I94" s="33"/>
      <c r="J94" s="33"/>
    </row>
    <row r="95" spans="1:10" x14ac:dyDescent="0.25">
      <c r="A95" s="65"/>
      <c r="B95" s="31"/>
      <c r="C95" s="31"/>
      <c r="D95" s="64" t="str">
        <f t="shared" si="5"/>
        <v>-</v>
      </c>
      <c r="E95" s="32">
        <f t="shared" si="6"/>
        <v>0</v>
      </c>
      <c r="F95" s="72" t="str">
        <f t="shared" si="7"/>
        <v>-</v>
      </c>
      <c r="G95" s="73" t="str">
        <f t="shared" si="8"/>
        <v>-</v>
      </c>
      <c r="H95" s="33"/>
      <c r="I95" s="33"/>
      <c r="J95" s="33"/>
    </row>
    <row r="96" spans="1:10" x14ac:dyDescent="0.25">
      <c r="A96" s="65"/>
      <c r="B96" s="31"/>
      <c r="C96" s="31"/>
      <c r="D96" s="64" t="str">
        <f t="shared" si="5"/>
        <v>-</v>
      </c>
      <c r="E96" s="32">
        <f t="shared" si="6"/>
        <v>0</v>
      </c>
      <c r="F96" s="72" t="str">
        <f t="shared" si="7"/>
        <v>-</v>
      </c>
      <c r="G96" s="73" t="str">
        <f t="shared" si="8"/>
        <v>-</v>
      </c>
      <c r="H96" s="33"/>
      <c r="I96" s="33"/>
      <c r="J96" s="33"/>
    </row>
    <row r="97" spans="1:10" x14ac:dyDescent="0.25">
      <c r="A97" s="65"/>
      <c r="B97" s="31"/>
      <c r="C97" s="31"/>
      <c r="D97" s="64" t="str">
        <f t="shared" si="5"/>
        <v>-</v>
      </c>
      <c r="E97" s="32">
        <f t="shared" si="6"/>
        <v>0</v>
      </c>
      <c r="F97" s="72" t="str">
        <f t="shared" si="7"/>
        <v>-</v>
      </c>
      <c r="G97" s="73" t="str">
        <f t="shared" si="8"/>
        <v>-</v>
      </c>
      <c r="H97" s="33"/>
      <c r="I97" s="33"/>
      <c r="J97" s="33"/>
    </row>
    <row r="98" spans="1:10" x14ac:dyDescent="0.25">
      <c r="A98" s="65"/>
      <c r="B98" s="31"/>
      <c r="C98" s="31"/>
      <c r="D98" s="64" t="str">
        <f t="shared" si="5"/>
        <v>-</v>
      </c>
      <c r="E98" s="32">
        <f t="shared" si="6"/>
        <v>0</v>
      </c>
      <c r="F98" s="72" t="str">
        <f t="shared" si="7"/>
        <v>-</v>
      </c>
      <c r="G98" s="73" t="str">
        <f t="shared" si="8"/>
        <v>-</v>
      </c>
      <c r="H98" s="33"/>
      <c r="I98" s="33"/>
      <c r="J98" s="33"/>
    </row>
    <row r="99" spans="1:10" x14ac:dyDescent="0.25">
      <c r="A99" s="65"/>
      <c r="B99" s="31"/>
      <c r="C99" s="31"/>
      <c r="D99" s="64" t="str">
        <f t="shared" si="5"/>
        <v>-</v>
      </c>
      <c r="E99" s="32">
        <f t="shared" si="6"/>
        <v>0</v>
      </c>
      <c r="F99" s="72" t="str">
        <f t="shared" si="7"/>
        <v>-</v>
      </c>
      <c r="G99" s="73" t="str">
        <f t="shared" si="8"/>
        <v>-</v>
      </c>
      <c r="H99" s="33"/>
      <c r="I99" s="33"/>
      <c r="J99" s="33"/>
    </row>
    <row r="100" spans="1:10" x14ac:dyDescent="0.25">
      <c r="A100" s="65"/>
      <c r="B100" s="31"/>
      <c r="C100" s="31"/>
      <c r="D100" s="64" t="str">
        <f t="shared" si="5"/>
        <v>-</v>
      </c>
      <c r="E100" s="32">
        <f t="shared" si="6"/>
        <v>0</v>
      </c>
      <c r="F100" s="72" t="str">
        <f t="shared" si="7"/>
        <v>-</v>
      </c>
      <c r="G100" s="73" t="str">
        <f t="shared" si="8"/>
        <v>-</v>
      </c>
      <c r="H100" s="33"/>
      <c r="I100" s="33"/>
      <c r="J100" s="33"/>
    </row>
    <row r="101" spans="1:10" x14ac:dyDescent="0.25">
      <c r="A101" s="65"/>
      <c r="B101" s="31"/>
      <c r="C101" s="31"/>
      <c r="D101" s="64" t="str">
        <f t="shared" si="5"/>
        <v>-</v>
      </c>
      <c r="E101" s="32">
        <f t="shared" si="6"/>
        <v>0</v>
      </c>
      <c r="F101" s="72" t="str">
        <f t="shared" si="7"/>
        <v>-</v>
      </c>
      <c r="G101" s="73" t="str">
        <f t="shared" si="8"/>
        <v>-</v>
      </c>
      <c r="H101" s="33"/>
      <c r="I101" s="33"/>
      <c r="J101" s="33"/>
    </row>
    <row r="102" spans="1:10" x14ac:dyDescent="0.25">
      <c r="A102" s="65"/>
      <c r="B102" s="31"/>
      <c r="C102" s="31"/>
      <c r="D102" s="64" t="str">
        <f t="shared" si="5"/>
        <v>-</v>
      </c>
      <c r="E102" s="32">
        <f t="shared" si="6"/>
        <v>0</v>
      </c>
      <c r="F102" s="72" t="str">
        <f t="shared" si="7"/>
        <v>-</v>
      </c>
      <c r="G102" s="73" t="str">
        <f t="shared" si="8"/>
        <v>-</v>
      </c>
      <c r="H102" s="33"/>
      <c r="I102" s="33"/>
      <c r="J102" s="33"/>
    </row>
    <row r="103" spans="1:10" x14ac:dyDescent="0.25">
      <c r="A103" s="65"/>
      <c r="B103" s="31"/>
      <c r="C103" s="31"/>
      <c r="D103" s="64" t="str">
        <f t="shared" si="5"/>
        <v>-</v>
      </c>
      <c r="E103" s="32">
        <f t="shared" si="6"/>
        <v>0</v>
      </c>
      <c r="F103" s="72" t="str">
        <f t="shared" si="7"/>
        <v>-</v>
      </c>
      <c r="G103" s="73" t="str">
        <f t="shared" si="8"/>
        <v>-</v>
      </c>
      <c r="H103" s="33"/>
      <c r="I103" s="33"/>
      <c r="J103" s="33"/>
    </row>
    <row r="104" spans="1:10" x14ac:dyDescent="0.25">
      <c r="A104" s="65"/>
      <c r="B104" s="31"/>
      <c r="C104" s="31"/>
      <c r="D104" s="64" t="str">
        <f t="shared" si="5"/>
        <v>-</v>
      </c>
      <c r="E104" s="32">
        <f t="shared" si="6"/>
        <v>0</v>
      </c>
      <c r="F104" s="72" t="str">
        <f t="shared" si="7"/>
        <v>-</v>
      </c>
      <c r="G104" s="73" t="str">
        <f t="shared" si="8"/>
        <v>-</v>
      </c>
      <c r="H104" s="33"/>
      <c r="I104" s="33"/>
      <c r="J104" s="33"/>
    </row>
    <row r="105" spans="1:10" x14ac:dyDescent="0.25">
      <c r="A105" s="65"/>
      <c r="B105" s="31"/>
      <c r="C105" s="31"/>
      <c r="D105" s="64" t="str">
        <f t="shared" si="5"/>
        <v>-</v>
      </c>
      <c r="E105" s="32">
        <f t="shared" si="6"/>
        <v>0</v>
      </c>
      <c r="F105" s="72" t="str">
        <f t="shared" si="7"/>
        <v>-</v>
      </c>
      <c r="G105" s="73" t="str">
        <f t="shared" si="8"/>
        <v>-</v>
      </c>
      <c r="H105" s="33"/>
      <c r="I105" s="33"/>
      <c r="J105" s="33"/>
    </row>
    <row r="106" spans="1:10" x14ac:dyDescent="0.25">
      <c r="A106" s="65"/>
      <c r="B106" s="31"/>
      <c r="C106" s="31"/>
      <c r="D106" s="64" t="str">
        <f t="shared" si="5"/>
        <v>-</v>
      </c>
      <c r="E106" s="32">
        <f t="shared" si="6"/>
        <v>0</v>
      </c>
      <c r="F106" s="72" t="str">
        <f t="shared" si="7"/>
        <v>-</v>
      </c>
      <c r="G106" s="73" t="str">
        <f t="shared" si="8"/>
        <v>-</v>
      </c>
      <c r="H106" s="33"/>
      <c r="I106" s="33"/>
      <c r="J106" s="33"/>
    </row>
    <row r="107" spans="1:10" x14ac:dyDescent="0.25">
      <c r="A107" s="65"/>
      <c r="B107" s="31"/>
      <c r="C107" s="31"/>
      <c r="D107" s="64" t="str">
        <f t="shared" si="5"/>
        <v>-</v>
      </c>
      <c r="E107" s="32">
        <f t="shared" si="6"/>
        <v>0</v>
      </c>
      <c r="F107" s="72" t="str">
        <f t="shared" si="7"/>
        <v>-</v>
      </c>
      <c r="G107" s="73" t="str">
        <f t="shared" si="8"/>
        <v>-</v>
      </c>
      <c r="H107" s="33"/>
      <c r="I107" s="33"/>
      <c r="J107" s="33"/>
    </row>
    <row r="108" spans="1:10" x14ac:dyDescent="0.25">
      <c r="A108" s="65"/>
      <c r="B108" s="31"/>
      <c r="C108" s="31"/>
      <c r="D108" s="64" t="str">
        <f t="shared" si="5"/>
        <v>-</v>
      </c>
      <c r="E108" s="32">
        <f t="shared" si="6"/>
        <v>0</v>
      </c>
      <c r="F108" s="72" t="str">
        <f t="shared" si="7"/>
        <v>-</v>
      </c>
      <c r="G108" s="73" t="str">
        <f t="shared" si="8"/>
        <v>-</v>
      </c>
      <c r="H108" s="33"/>
      <c r="I108" s="33"/>
      <c r="J108" s="33"/>
    </row>
    <row r="109" spans="1:10" x14ac:dyDescent="0.25">
      <c r="A109" s="65"/>
      <c r="B109" s="31"/>
      <c r="C109" s="31"/>
      <c r="D109" s="64" t="str">
        <f t="shared" si="5"/>
        <v>-</v>
      </c>
      <c r="E109" s="32">
        <f t="shared" si="6"/>
        <v>0</v>
      </c>
      <c r="F109" s="72" t="str">
        <f t="shared" si="7"/>
        <v>-</v>
      </c>
      <c r="G109" s="73" t="str">
        <f t="shared" si="8"/>
        <v>-</v>
      </c>
      <c r="H109" s="33"/>
      <c r="I109" s="33"/>
      <c r="J109" s="33"/>
    </row>
    <row r="110" spans="1:10" x14ac:dyDescent="0.25">
      <c r="A110" s="65"/>
      <c r="B110" s="31"/>
      <c r="C110" s="31"/>
      <c r="D110" s="64" t="str">
        <f t="shared" si="5"/>
        <v>-</v>
      </c>
      <c r="E110" s="32">
        <f t="shared" si="6"/>
        <v>0</v>
      </c>
      <c r="F110" s="72" t="str">
        <f t="shared" si="7"/>
        <v>-</v>
      </c>
      <c r="G110" s="73" t="str">
        <f t="shared" si="8"/>
        <v>-</v>
      </c>
      <c r="H110" s="33"/>
      <c r="I110" s="33"/>
      <c r="J110" s="33"/>
    </row>
  </sheetData>
  <sheetProtection algorithmName="SHA-512" hashValue="53JF/0B2CKVFLpojYzdinEMNdpTxBx7LWRa7tXRvTj3Y0MdTrdFKPsPuD1qayxTT5KADOCMbpkn5IsK0kxLddg==" saltValue="tpnegkkGP84S3ooA5brVQg==" spinCount="100000" sheet="1" objects="1" scenarios="1"/>
  <protectedRanges>
    <protectedRange algorithmName="SHA-512" hashValue="o7smk+CJdyHlH/CKgVTP8XegoZKwFG3Hp+PDEntDEwW6eurNR7Oe7hpnJN8Haly09uJ+ZkmP2YZvLVy4pAUXcg==" saltValue="/gYHuOTbxM/83dNIXJV7bw==" spinCount="100000" sqref="A5:D10" name="recap couts salariaux"/>
  </protectedRanges>
  <mergeCells count="8">
    <mergeCell ref="B17:D17"/>
    <mergeCell ref="E17:G17"/>
    <mergeCell ref="H17:J17"/>
    <mergeCell ref="F6:G6"/>
    <mergeCell ref="A5:D5"/>
    <mergeCell ref="A13:E13"/>
    <mergeCell ref="A15:E15"/>
    <mergeCell ref="A14:E14"/>
  </mergeCells>
  <dataValidations count="1">
    <dataValidation type="list" allowBlank="1" showInputMessage="1" showErrorMessage="1" sqref="G7:G8" xr:uid="{ABA9E17C-AC1D-429E-AE8D-816F10DF9957}">
      <formula1>"oui,non"</formula1>
    </dataValidation>
  </dataValidations>
  <pageMargins left="0.7" right="0.7" top="0.75" bottom="0.75" header="0.3" footer="0.3"/>
  <pageSetup paperSize="9" scale="65" fitToHeight="0" orientation="landscape" r:id="rId1"/>
  <ignoredErrors>
    <ignoredError sqref="D1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C9EA6-A757-43B2-B111-D11E2493DDF3}">
  <sheetPr>
    <pageSetUpPr fitToPage="1"/>
  </sheetPr>
  <dimension ref="A1:J104"/>
  <sheetViews>
    <sheetView tabSelected="1" zoomScaleNormal="100" workbookViewId="0">
      <pane ySplit="3" topLeftCell="A4" activePane="bottomLeft" state="frozen"/>
      <selection pane="bottomLeft" activeCell="M7" sqref="M7"/>
    </sheetView>
  </sheetViews>
  <sheetFormatPr baseColWidth="10" defaultColWidth="11.42578125" defaultRowHeight="15" x14ac:dyDescent="0.25"/>
  <cols>
    <col min="1" max="1" width="24" customWidth="1"/>
    <col min="2" max="3" width="16" customWidth="1"/>
    <col min="4" max="4" width="20.5703125" customWidth="1"/>
    <col min="5" max="5" width="19" customWidth="1"/>
    <col min="6" max="6" width="23.42578125" customWidth="1"/>
    <col min="7" max="7" width="14" customWidth="1"/>
  </cols>
  <sheetData>
    <row r="1" spans="1:10" ht="18.75" x14ac:dyDescent="0.3">
      <c r="A1" s="2" t="s">
        <v>45</v>
      </c>
    </row>
    <row r="2" spans="1:10" x14ac:dyDescent="0.25">
      <c r="I2" s="1"/>
    </row>
    <row r="3" spans="1:10" ht="60" x14ac:dyDescent="0.3">
      <c r="A3" s="2"/>
      <c r="B3" s="14" t="s">
        <v>15</v>
      </c>
      <c r="C3" s="15" t="s">
        <v>16</v>
      </c>
      <c r="D3" s="16" t="s">
        <v>17</v>
      </c>
    </row>
    <row r="5" spans="1:10" ht="15.75" x14ac:dyDescent="0.25">
      <c r="A5" s="85" t="s">
        <v>19</v>
      </c>
      <c r="B5" s="86"/>
      <c r="C5" s="86"/>
      <c r="D5" s="87"/>
      <c r="F5" s="19" t="s">
        <v>46</v>
      </c>
    </row>
    <row r="6" spans="1:10" ht="31.5" x14ac:dyDescent="0.25">
      <c r="A6" s="6"/>
      <c r="B6" s="21" t="s">
        <v>47</v>
      </c>
      <c r="C6" s="21" t="s">
        <v>48</v>
      </c>
      <c r="D6" s="8" t="s">
        <v>49</v>
      </c>
      <c r="F6" s="78" t="s">
        <v>50</v>
      </c>
      <c r="G6" s="78"/>
      <c r="H6" s="78"/>
      <c r="I6" s="78"/>
      <c r="J6" s="78"/>
    </row>
    <row r="7" spans="1:10" ht="15.75" customHeight="1" x14ac:dyDescent="0.25">
      <c r="A7" s="21" t="s">
        <v>51</v>
      </c>
      <c r="B7" s="39">
        <f>ROUNDDOWN(SUM(B12:B148),0)</f>
        <v>0</v>
      </c>
      <c r="C7" s="40">
        <f>ROUNDDOWN(SUM(D12:D148),0)</f>
        <v>0</v>
      </c>
      <c r="D7" s="39">
        <f>SUM(H12:H155)</f>
        <v>0</v>
      </c>
      <c r="F7" s="96" t="s">
        <v>100</v>
      </c>
      <c r="G7" s="96"/>
      <c r="H7" s="96"/>
      <c r="I7" s="96"/>
      <c r="J7" s="96"/>
    </row>
    <row r="8" spans="1:10" ht="29.25" customHeight="1" x14ac:dyDescent="0.25">
      <c r="F8" s="96"/>
      <c r="G8" s="96"/>
      <c r="H8" s="96"/>
      <c r="I8" s="96"/>
      <c r="J8" s="96"/>
    </row>
    <row r="10" spans="1:10" ht="15.75" x14ac:dyDescent="0.25">
      <c r="A10" s="18"/>
      <c r="B10" s="83" t="s">
        <v>52</v>
      </c>
      <c r="C10" s="84"/>
      <c r="D10" s="21" t="s">
        <v>48</v>
      </c>
      <c r="E10" s="83" t="s">
        <v>53</v>
      </c>
      <c r="F10" s="88"/>
      <c r="G10" s="88"/>
      <c r="H10" s="88"/>
      <c r="I10" s="88"/>
      <c r="J10" s="84"/>
    </row>
    <row r="11" spans="1:10" s="26" customFormat="1" ht="30" x14ac:dyDescent="0.25">
      <c r="A11" s="13" t="s">
        <v>54</v>
      </c>
      <c r="B11" s="13" t="s">
        <v>55</v>
      </c>
      <c r="C11" s="13" t="s">
        <v>56</v>
      </c>
      <c r="D11" s="13" t="s">
        <v>55</v>
      </c>
      <c r="E11" s="13" t="s">
        <v>57</v>
      </c>
      <c r="F11" s="13" t="s">
        <v>58</v>
      </c>
      <c r="G11" s="13" t="s">
        <v>59</v>
      </c>
      <c r="H11" s="13" t="s">
        <v>60</v>
      </c>
      <c r="I11" s="13" t="s">
        <v>55</v>
      </c>
      <c r="J11" s="13" t="s">
        <v>56</v>
      </c>
    </row>
    <row r="12" spans="1:10" x14ac:dyDescent="0.25">
      <c r="A12" s="27" t="s">
        <v>44</v>
      </c>
      <c r="B12" s="28"/>
      <c r="C12" s="28"/>
      <c r="D12" s="41">
        <f>B12</f>
        <v>0</v>
      </c>
      <c r="E12" s="29"/>
      <c r="F12" s="29"/>
      <c r="G12" s="29"/>
      <c r="H12" s="29"/>
      <c r="I12" s="30"/>
      <c r="J12" s="30"/>
    </row>
    <row r="13" spans="1:10" x14ac:dyDescent="0.25">
      <c r="A13" s="27"/>
      <c r="B13" s="28"/>
      <c r="C13" s="28"/>
      <c r="D13" s="41">
        <f t="shared" ref="D13:D76" si="0">B13</f>
        <v>0</v>
      </c>
      <c r="E13" s="29"/>
      <c r="F13" s="29"/>
      <c r="G13" s="29"/>
      <c r="H13" s="29"/>
      <c r="I13" s="30"/>
      <c r="J13" s="30"/>
    </row>
    <row r="14" spans="1:10" x14ac:dyDescent="0.25">
      <c r="A14" s="27"/>
      <c r="B14" s="28"/>
      <c r="C14" s="28"/>
      <c r="D14" s="41">
        <f t="shared" si="0"/>
        <v>0</v>
      </c>
      <c r="E14" s="29"/>
      <c r="F14" s="29"/>
      <c r="G14" s="29"/>
      <c r="H14" s="29"/>
      <c r="I14" s="30"/>
      <c r="J14" s="30"/>
    </row>
    <row r="15" spans="1:10" x14ac:dyDescent="0.25">
      <c r="A15" s="27"/>
      <c r="B15" s="28"/>
      <c r="C15" s="28"/>
      <c r="D15" s="41">
        <f t="shared" si="0"/>
        <v>0</v>
      </c>
      <c r="E15" s="29"/>
      <c r="F15" s="29"/>
      <c r="G15" s="29"/>
      <c r="H15" s="29"/>
      <c r="I15" s="30"/>
      <c r="J15" s="30"/>
    </row>
    <row r="16" spans="1:10" x14ac:dyDescent="0.25">
      <c r="A16" s="27"/>
      <c r="B16" s="28"/>
      <c r="C16" s="28"/>
      <c r="D16" s="41">
        <f t="shared" si="0"/>
        <v>0</v>
      </c>
      <c r="E16" s="29"/>
      <c r="F16" s="29"/>
      <c r="G16" s="29"/>
      <c r="H16" s="29"/>
      <c r="I16" s="30"/>
      <c r="J16" s="30"/>
    </row>
    <row r="17" spans="1:10" x14ac:dyDescent="0.25">
      <c r="A17" s="27"/>
      <c r="B17" s="28"/>
      <c r="C17" s="28"/>
      <c r="D17" s="41">
        <f t="shared" si="0"/>
        <v>0</v>
      </c>
      <c r="E17" s="29"/>
      <c r="F17" s="29"/>
      <c r="G17" s="29"/>
      <c r="H17" s="29"/>
      <c r="I17" s="30"/>
      <c r="J17" s="30"/>
    </row>
    <row r="18" spans="1:10" x14ac:dyDescent="0.25">
      <c r="A18" s="27"/>
      <c r="B18" s="28"/>
      <c r="C18" s="28"/>
      <c r="D18" s="41">
        <f t="shared" si="0"/>
        <v>0</v>
      </c>
      <c r="E18" s="29"/>
      <c r="F18" s="29"/>
      <c r="G18" s="29"/>
      <c r="H18" s="29"/>
      <c r="I18" s="30"/>
      <c r="J18" s="30"/>
    </row>
    <row r="19" spans="1:10" x14ac:dyDescent="0.25">
      <c r="A19" s="27"/>
      <c r="B19" s="28"/>
      <c r="C19" s="28"/>
      <c r="D19" s="41">
        <f t="shared" si="0"/>
        <v>0</v>
      </c>
      <c r="E19" s="29"/>
      <c r="F19" s="29"/>
      <c r="G19" s="29"/>
      <c r="H19" s="29"/>
      <c r="I19" s="30"/>
      <c r="J19" s="30"/>
    </row>
    <row r="20" spans="1:10" x14ac:dyDescent="0.25">
      <c r="A20" s="27"/>
      <c r="B20" s="28"/>
      <c r="C20" s="28"/>
      <c r="D20" s="41">
        <f t="shared" si="0"/>
        <v>0</v>
      </c>
      <c r="E20" s="29"/>
      <c r="F20" s="29"/>
      <c r="G20" s="29"/>
      <c r="H20" s="29"/>
      <c r="I20" s="30"/>
      <c r="J20" s="30"/>
    </row>
    <row r="21" spans="1:10" x14ac:dyDescent="0.25">
      <c r="A21" s="27"/>
      <c r="B21" s="28"/>
      <c r="C21" s="28"/>
      <c r="D21" s="41">
        <f t="shared" si="0"/>
        <v>0</v>
      </c>
      <c r="E21" s="29"/>
      <c r="F21" s="29"/>
      <c r="G21" s="29"/>
      <c r="H21" s="29"/>
      <c r="I21" s="30"/>
      <c r="J21" s="30"/>
    </row>
    <row r="22" spans="1:10" x14ac:dyDescent="0.25">
      <c r="A22" s="27"/>
      <c r="B22" s="28"/>
      <c r="C22" s="28"/>
      <c r="D22" s="41">
        <f t="shared" si="0"/>
        <v>0</v>
      </c>
      <c r="E22" s="29"/>
      <c r="F22" s="29"/>
      <c r="G22" s="29"/>
      <c r="H22" s="29"/>
      <c r="I22" s="30"/>
      <c r="J22" s="30"/>
    </row>
    <row r="23" spans="1:10" x14ac:dyDescent="0.25">
      <c r="A23" s="27"/>
      <c r="B23" s="28"/>
      <c r="C23" s="28"/>
      <c r="D23" s="41">
        <f t="shared" si="0"/>
        <v>0</v>
      </c>
      <c r="E23" s="29"/>
      <c r="F23" s="29"/>
      <c r="G23" s="29"/>
      <c r="H23" s="29"/>
      <c r="I23" s="30"/>
      <c r="J23" s="30"/>
    </row>
    <row r="24" spans="1:10" x14ac:dyDescent="0.25">
      <c r="A24" s="27"/>
      <c r="B24" s="28"/>
      <c r="C24" s="28"/>
      <c r="D24" s="41">
        <f t="shared" si="0"/>
        <v>0</v>
      </c>
      <c r="E24" s="29"/>
      <c r="F24" s="29"/>
      <c r="G24" s="29"/>
      <c r="H24" s="29"/>
      <c r="I24" s="30"/>
      <c r="J24" s="30"/>
    </row>
    <row r="25" spans="1:10" x14ac:dyDescent="0.25">
      <c r="A25" s="27"/>
      <c r="B25" s="28"/>
      <c r="C25" s="28"/>
      <c r="D25" s="41">
        <f t="shared" si="0"/>
        <v>0</v>
      </c>
      <c r="E25" s="29"/>
      <c r="F25" s="29"/>
      <c r="G25" s="29"/>
      <c r="H25" s="29"/>
      <c r="I25" s="30"/>
      <c r="J25" s="30"/>
    </row>
    <row r="26" spans="1:10" x14ac:dyDescent="0.25">
      <c r="A26" s="27"/>
      <c r="B26" s="28"/>
      <c r="C26" s="28"/>
      <c r="D26" s="41">
        <f t="shared" si="0"/>
        <v>0</v>
      </c>
      <c r="E26" s="29"/>
      <c r="F26" s="29"/>
      <c r="G26" s="29"/>
      <c r="H26" s="29"/>
      <c r="I26" s="30"/>
      <c r="J26" s="30"/>
    </row>
    <row r="27" spans="1:10" x14ac:dyDescent="0.25">
      <c r="A27" s="27"/>
      <c r="B27" s="28"/>
      <c r="C27" s="28"/>
      <c r="D27" s="41">
        <f t="shared" si="0"/>
        <v>0</v>
      </c>
      <c r="E27" s="29"/>
      <c r="F27" s="29"/>
      <c r="G27" s="29"/>
      <c r="H27" s="29"/>
      <c r="I27" s="30"/>
      <c r="J27" s="30"/>
    </row>
    <row r="28" spans="1:10" x14ac:dyDescent="0.25">
      <c r="A28" s="27"/>
      <c r="B28" s="28"/>
      <c r="C28" s="28"/>
      <c r="D28" s="41">
        <f t="shared" si="0"/>
        <v>0</v>
      </c>
      <c r="E28" s="29"/>
      <c r="F28" s="29"/>
      <c r="G28" s="29"/>
      <c r="H28" s="29"/>
      <c r="I28" s="30"/>
      <c r="J28" s="30"/>
    </row>
    <row r="29" spans="1:10" x14ac:dyDescent="0.25">
      <c r="A29" s="27"/>
      <c r="B29" s="28"/>
      <c r="C29" s="28"/>
      <c r="D29" s="41">
        <f t="shared" si="0"/>
        <v>0</v>
      </c>
      <c r="E29" s="29"/>
      <c r="F29" s="29"/>
      <c r="G29" s="29"/>
      <c r="H29" s="29"/>
      <c r="I29" s="30"/>
      <c r="J29" s="30"/>
    </row>
    <row r="30" spans="1:10" x14ac:dyDescent="0.25">
      <c r="A30" s="27"/>
      <c r="B30" s="28"/>
      <c r="C30" s="28"/>
      <c r="D30" s="41">
        <f t="shared" si="0"/>
        <v>0</v>
      </c>
      <c r="E30" s="29"/>
      <c r="F30" s="29"/>
      <c r="G30" s="29"/>
      <c r="H30" s="29"/>
      <c r="I30" s="30"/>
      <c r="J30" s="30"/>
    </row>
    <row r="31" spans="1:10" x14ac:dyDescent="0.25">
      <c r="A31" s="27"/>
      <c r="B31" s="28"/>
      <c r="C31" s="28"/>
      <c r="D31" s="41">
        <f t="shared" si="0"/>
        <v>0</v>
      </c>
      <c r="E31" s="29"/>
      <c r="F31" s="29"/>
      <c r="G31" s="29"/>
      <c r="H31" s="29"/>
      <c r="I31" s="30"/>
      <c r="J31" s="30"/>
    </row>
    <row r="32" spans="1:10" x14ac:dyDescent="0.25">
      <c r="A32" s="27"/>
      <c r="B32" s="28"/>
      <c r="C32" s="28"/>
      <c r="D32" s="41">
        <f t="shared" si="0"/>
        <v>0</v>
      </c>
      <c r="E32" s="29"/>
      <c r="F32" s="29"/>
      <c r="G32" s="29"/>
      <c r="H32" s="29"/>
      <c r="I32" s="30"/>
      <c r="J32" s="30"/>
    </row>
    <row r="33" spans="1:10" x14ac:dyDescent="0.25">
      <c r="A33" s="27"/>
      <c r="B33" s="28"/>
      <c r="C33" s="28"/>
      <c r="D33" s="41">
        <f t="shared" si="0"/>
        <v>0</v>
      </c>
      <c r="E33" s="29"/>
      <c r="F33" s="29"/>
      <c r="G33" s="29"/>
      <c r="H33" s="29"/>
      <c r="I33" s="30"/>
      <c r="J33" s="30"/>
    </row>
    <row r="34" spans="1:10" x14ac:dyDescent="0.25">
      <c r="A34" s="27"/>
      <c r="B34" s="28"/>
      <c r="C34" s="28"/>
      <c r="D34" s="41">
        <f t="shared" si="0"/>
        <v>0</v>
      </c>
      <c r="E34" s="29"/>
      <c r="F34" s="29"/>
      <c r="G34" s="29"/>
      <c r="H34" s="29"/>
      <c r="I34" s="30"/>
      <c r="J34" s="30"/>
    </row>
    <row r="35" spans="1:10" x14ac:dyDescent="0.25">
      <c r="A35" s="27"/>
      <c r="B35" s="28"/>
      <c r="C35" s="28"/>
      <c r="D35" s="41">
        <f t="shared" si="0"/>
        <v>0</v>
      </c>
      <c r="E35" s="29"/>
      <c r="F35" s="29"/>
      <c r="G35" s="29"/>
      <c r="H35" s="29"/>
      <c r="I35" s="30"/>
      <c r="J35" s="30"/>
    </row>
    <row r="36" spans="1:10" x14ac:dyDescent="0.25">
      <c r="A36" s="27"/>
      <c r="B36" s="28"/>
      <c r="C36" s="28"/>
      <c r="D36" s="41">
        <f t="shared" si="0"/>
        <v>0</v>
      </c>
      <c r="E36" s="29"/>
      <c r="F36" s="29"/>
      <c r="G36" s="29"/>
      <c r="H36" s="29"/>
      <c r="I36" s="30"/>
      <c r="J36" s="30"/>
    </row>
    <row r="37" spans="1:10" x14ac:dyDescent="0.25">
      <c r="A37" s="27"/>
      <c r="B37" s="28"/>
      <c r="C37" s="28"/>
      <c r="D37" s="41">
        <f t="shared" si="0"/>
        <v>0</v>
      </c>
      <c r="E37" s="29"/>
      <c r="F37" s="29"/>
      <c r="G37" s="29"/>
      <c r="H37" s="29"/>
      <c r="I37" s="30"/>
      <c r="J37" s="30"/>
    </row>
    <row r="38" spans="1:10" x14ac:dyDescent="0.25">
      <c r="A38" s="27"/>
      <c r="B38" s="28"/>
      <c r="C38" s="28"/>
      <c r="D38" s="41">
        <f t="shared" si="0"/>
        <v>0</v>
      </c>
      <c r="E38" s="29"/>
      <c r="F38" s="29"/>
      <c r="G38" s="29"/>
      <c r="H38" s="29"/>
      <c r="I38" s="30"/>
      <c r="J38" s="30"/>
    </row>
    <row r="39" spans="1:10" x14ac:dyDescent="0.25">
      <c r="A39" s="27"/>
      <c r="B39" s="28"/>
      <c r="C39" s="28"/>
      <c r="D39" s="41">
        <f t="shared" si="0"/>
        <v>0</v>
      </c>
      <c r="E39" s="29"/>
      <c r="F39" s="29"/>
      <c r="G39" s="29"/>
      <c r="H39" s="29"/>
      <c r="I39" s="30"/>
      <c r="J39" s="30"/>
    </row>
    <row r="40" spans="1:10" x14ac:dyDescent="0.25">
      <c r="A40" s="27"/>
      <c r="B40" s="28"/>
      <c r="C40" s="28"/>
      <c r="D40" s="41">
        <f t="shared" si="0"/>
        <v>0</v>
      </c>
      <c r="E40" s="29"/>
      <c r="F40" s="29"/>
      <c r="G40" s="29"/>
      <c r="H40" s="29"/>
      <c r="I40" s="30"/>
      <c r="J40" s="30"/>
    </row>
    <row r="41" spans="1:10" x14ac:dyDescent="0.25">
      <c r="A41" s="27"/>
      <c r="B41" s="28"/>
      <c r="C41" s="28"/>
      <c r="D41" s="41">
        <f t="shared" si="0"/>
        <v>0</v>
      </c>
      <c r="E41" s="29"/>
      <c r="F41" s="29"/>
      <c r="G41" s="29"/>
      <c r="H41" s="29"/>
      <c r="I41" s="30"/>
      <c r="J41" s="30"/>
    </row>
    <row r="42" spans="1:10" x14ac:dyDescent="0.25">
      <c r="A42" s="27"/>
      <c r="B42" s="28"/>
      <c r="C42" s="28"/>
      <c r="D42" s="41">
        <f t="shared" si="0"/>
        <v>0</v>
      </c>
      <c r="E42" s="29"/>
      <c r="F42" s="29"/>
      <c r="G42" s="29"/>
      <c r="H42" s="29"/>
      <c r="I42" s="30"/>
      <c r="J42" s="30"/>
    </row>
    <row r="43" spans="1:10" x14ac:dyDescent="0.25">
      <c r="A43" s="27"/>
      <c r="B43" s="28"/>
      <c r="C43" s="28"/>
      <c r="D43" s="41">
        <f t="shared" si="0"/>
        <v>0</v>
      </c>
      <c r="E43" s="29"/>
      <c r="F43" s="29"/>
      <c r="G43" s="29"/>
      <c r="H43" s="29"/>
      <c r="I43" s="30"/>
      <c r="J43" s="30"/>
    </row>
    <row r="44" spans="1:10" x14ac:dyDescent="0.25">
      <c r="A44" s="27"/>
      <c r="B44" s="28"/>
      <c r="C44" s="28"/>
      <c r="D44" s="41">
        <f t="shared" si="0"/>
        <v>0</v>
      </c>
      <c r="E44" s="29"/>
      <c r="F44" s="29"/>
      <c r="G44" s="29"/>
      <c r="H44" s="29"/>
      <c r="I44" s="30"/>
      <c r="J44" s="30"/>
    </row>
    <row r="45" spans="1:10" x14ac:dyDescent="0.25">
      <c r="A45" s="27"/>
      <c r="B45" s="28"/>
      <c r="C45" s="28"/>
      <c r="D45" s="41">
        <f t="shared" si="0"/>
        <v>0</v>
      </c>
      <c r="E45" s="29"/>
      <c r="F45" s="29"/>
      <c r="G45" s="29"/>
      <c r="H45" s="29"/>
      <c r="I45" s="30"/>
      <c r="J45" s="30"/>
    </row>
    <row r="46" spans="1:10" x14ac:dyDescent="0.25">
      <c r="A46" s="27"/>
      <c r="B46" s="28"/>
      <c r="C46" s="28"/>
      <c r="D46" s="41">
        <f t="shared" si="0"/>
        <v>0</v>
      </c>
      <c r="E46" s="29"/>
      <c r="F46" s="29"/>
      <c r="G46" s="29"/>
      <c r="H46" s="29"/>
      <c r="I46" s="30"/>
      <c r="J46" s="30"/>
    </row>
    <row r="47" spans="1:10" x14ac:dyDescent="0.25">
      <c r="A47" s="27"/>
      <c r="B47" s="28"/>
      <c r="C47" s="28"/>
      <c r="D47" s="41">
        <f t="shared" si="0"/>
        <v>0</v>
      </c>
      <c r="E47" s="29"/>
      <c r="F47" s="29"/>
      <c r="G47" s="29"/>
      <c r="H47" s="29"/>
      <c r="I47" s="30"/>
      <c r="J47" s="30"/>
    </row>
    <row r="48" spans="1:10" x14ac:dyDescent="0.25">
      <c r="A48" s="27"/>
      <c r="B48" s="28"/>
      <c r="C48" s="28"/>
      <c r="D48" s="41">
        <f t="shared" si="0"/>
        <v>0</v>
      </c>
      <c r="E48" s="29"/>
      <c r="F48" s="29"/>
      <c r="G48" s="29"/>
      <c r="H48" s="29"/>
      <c r="I48" s="30"/>
      <c r="J48" s="30"/>
    </row>
    <row r="49" spans="1:10" x14ac:dyDescent="0.25">
      <c r="A49" s="27"/>
      <c r="B49" s="28"/>
      <c r="C49" s="28"/>
      <c r="D49" s="41">
        <f t="shared" si="0"/>
        <v>0</v>
      </c>
      <c r="E49" s="29"/>
      <c r="F49" s="29"/>
      <c r="G49" s="29"/>
      <c r="H49" s="29"/>
      <c r="I49" s="30"/>
      <c r="J49" s="30"/>
    </row>
    <row r="50" spans="1:10" x14ac:dyDescent="0.25">
      <c r="A50" s="27"/>
      <c r="B50" s="28"/>
      <c r="C50" s="28"/>
      <c r="D50" s="41">
        <f t="shared" si="0"/>
        <v>0</v>
      </c>
      <c r="E50" s="29"/>
      <c r="F50" s="29"/>
      <c r="G50" s="29"/>
      <c r="H50" s="29"/>
      <c r="I50" s="30"/>
      <c r="J50" s="30"/>
    </row>
    <row r="51" spans="1:10" x14ac:dyDescent="0.25">
      <c r="A51" s="27"/>
      <c r="B51" s="28"/>
      <c r="C51" s="28"/>
      <c r="D51" s="41">
        <f t="shared" si="0"/>
        <v>0</v>
      </c>
      <c r="E51" s="29"/>
      <c r="F51" s="29"/>
      <c r="G51" s="29"/>
      <c r="H51" s="29"/>
      <c r="I51" s="30"/>
      <c r="J51" s="30"/>
    </row>
    <row r="52" spans="1:10" x14ac:dyDescent="0.25">
      <c r="A52" s="27"/>
      <c r="B52" s="28"/>
      <c r="C52" s="28"/>
      <c r="D52" s="41">
        <f t="shared" si="0"/>
        <v>0</v>
      </c>
      <c r="E52" s="29"/>
      <c r="F52" s="29"/>
      <c r="G52" s="29"/>
      <c r="H52" s="29"/>
      <c r="I52" s="30"/>
      <c r="J52" s="30"/>
    </row>
    <row r="53" spans="1:10" x14ac:dyDescent="0.25">
      <c r="A53" s="27"/>
      <c r="B53" s="28"/>
      <c r="C53" s="28"/>
      <c r="D53" s="41">
        <f t="shared" si="0"/>
        <v>0</v>
      </c>
      <c r="E53" s="29"/>
      <c r="F53" s="29"/>
      <c r="G53" s="29"/>
      <c r="H53" s="29"/>
      <c r="I53" s="30"/>
      <c r="J53" s="30"/>
    </row>
    <row r="54" spans="1:10" x14ac:dyDescent="0.25">
      <c r="A54" s="27"/>
      <c r="B54" s="28"/>
      <c r="C54" s="28"/>
      <c r="D54" s="41">
        <f t="shared" si="0"/>
        <v>0</v>
      </c>
      <c r="E54" s="29"/>
      <c r="F54" s="29"/>
      <c r="G54" s="29"/>
      <c r="H54" s="29"/>
      <c r="I54" s="30"/>
      <c r="J54" s="30"/>
    </row>
    <row r="55" spans="1:10" x14ac:dyDescent="0.25">
      <c r="A55" s="27"/>
      <c r="B55" s="28"/>
      <c r="C55" s="28"/>
      <c r="D55" s="41">
        <f t="shared" si="0"/>
        <v>0</v>
      </c>
      <c r="E55" s="29"/>
      <c r="F55" s="29"/>
      <c r="G55" s="29"/>
      <c r="H55" s="29"/>
      <c r="I55" s="30"/>
      <c r="J55" s="30"/>
    </row>
    <row r="56" spans="1:10" x14ac:dyDescent="0.25">
      <c r="A56" s="27"/>
      <c r="B56" s="28"/>
      <c r="C56" s="28"/>
      <c r="D56" s="41">
        <f t="shared" si="0"/>
        <v>0</v>
      </c>
      <c r="E56" s="29"/>
      <c r="F56" s="29"/>
      <c r="G56" s="29"/>
      <c r="H56" s="29"/>
      <c r="I56" s="30"/>
      <c r="J56" s="30"/>
    </row>
    <row r="57" spans="1:10" x14ac:dyDescent="0.25">
      <c r="A57" s="27"/>
      <c r="B57" s="28"/>
      <c r="C57" s="28"/>
      <c r="D57" s="41">
        <f t="shared" si="0"/>
        <v>0</v>
      </c>
      <c r="E57" s="29"/>
      <c r="F57" s="29"/>
      <c r="G57" s="29"/>
      <c r="H57" s="29"/>
      <c r="I57" s="30"/>
      <c r="J57" s="30"/>
    </row>
    <row r="58" spans="1:10" x14ac:dyDescent="0.25">
      <c r="A58" s="27"/>
      <c r="B58" s="28"/>
      <c r="C58" s="28"/>
      <c r="D58" s="41">
        <f t="shared" si="0"/>
        <v>0</v>
      </c>
      <c r="E58" s="29"/>
      <c r="F58" s="29"/>
      <c r="G58" s="29"/>
      <c r="H58" s="29"/>
      <c r="I58" s="30"/>
      <c r="J58" s="30"/>
    </row>
    <row r="59" spans="1:10" x14ac:dyDescent="0.25">
      <c r="A59" s="27"/>
      <c r="B59" s="28"/>
      <c r="C59" s="28"/>
      <c r="D59" s="41">
        <f t="shared" si="0"/>
        <v>0</v>
      </c>
      <c r="E59" s="29"/>
      <c r="F59" s="29"/>
      <c r="G59" s="29"/>
      <c r="H59" s="29"/>
      <c r="I59" s="30"/>
      <c r="J59" s="30"/>
    </row>
    <row r="60" spans="1:10" x14ac:dyDescent="0.25">
      <c r="A60" s="27"/>
      <c r="B60" s="28"/>
      <c r="C60" s="28"/>
      <c r="D60" s="41">
        <f t="shared" si="0"/>
        <v>0</v>
      </c>
      <c r="E60" s="29"/>
      <c r="F60" s="29"/>
      <c r="G60" s="29"/>
      <c r="H60" s="29"/>
      <c r="I60" s="30"/>
      <c r="J60" s="30"/>
    </row>
    <row r="61" spans="1:10" x14ac:dyDescent="0.25">
      <c r="A61" s="27"/>
      <c r="B61" s="28"/>
      <c r="C61" s="28"/>
      <c r="D61" s="41">
        <f t="shared" si="0"/>
        <v>0</v>
      </c>
      <c r="E61" s="29"/>
      <c r="F61" s="29"/>
      <c r="G61" s="29"/>
      <c r="H61" s="29"/>
      <c r="I61" s="30"/>
      <c r="J61" s="30"/>
    </row>
    <row r="62" spans="1:10" x14ac:dyDescent="0.25">
      <c r="A62" s="27"/>
      <c r="B62" s="28"/>
      <c r="C62" s="28"/>
      <c r="D62" s="41">
        <f t="shared" si="0"/>
        <v>0</v>
      </c>
      <c r="E62" s="29"/>
      <c r="F62" s="29"/>
      <c r="G62" s="29"/>
      <c r="H62" s="29"/>
      <c r="I62" s="30"/>
      <c r="J62" s="30"/>
    </row>
    <row r="63" spans="1:10" x14ac:dyDescent="0.25">
      <c r="A63" s="27"/>
      <c r="B63" s="28"/>
      <c r="C63" s="28"/>
      <c r="D63" s="41">
        <f t="shared" si="0"/>
        <v>0</v>
      </c>
      <c r="E63" s="29"/>
      <c r="F63" s="29"/>
      <c r="G63" s="29"/>
      <c r="H63" s="29"/>
      <c r="I63" s="30"/>
      <c r="J63" s="30"/>
    </row>
    <row r="64" spans="1:10" x14ac:dyDescent="0.25">
      <c r="A64" s="27"/>
      <c r="B64" s="28"/>
      <c r="C64" s="28"/>
      <c r="D64" s="41">
        <f t="shared" si="0"/>
        <v>0</v>
      </c>
      <c r="E64" s="29"/>
      <c r="F64" s="29"/>
      <c r="G64" s="29"/>
      <c r="H64" s="29"/>
      <c r="I64" s="30"/>
      <c r="J64" s="30"/>
    </row>
    <row r="65" spans="1:10" x14ac:dyDescent="0.25">
      <c r="A65" s="27"/>
      <c r="B65" s="28"/>
      <c r="C65" s="28"/>
      <c r="D65" s="41">
        <f t="shared" si="0"/>
        <v>0</v>
      </c>
      <c r="E65" s="29"/>
      <c r="F65" s="29"/>
      <c r="G65" s="29"/>
      <c r="H65" s="29"/>
      <c r="I65" s="30"/>
      <c r="J65" s="30"/>
    </row>
    <row r="66" spans="1:10" x14ac:dyDescent="0.25">
      <c r="A66" s="27"/>
      <c r="B66" s="28"/>
      <c r="C66" s="28"/>
      <c r="D66" s="41">
        <f t="shared" si="0"/>
        <v>0</v>
      </c>
      <c r="E66" s="29"/>
      <c r="F66" s="29"/>
      <c r="G66" s="29"/>
      <c r="H66" s="29"/>
      <c r="I66" s="30"/>
      <c r="J66" s="30"/>
    </row>
    <row r="67" spans="1:10" x14ac:dyDescent="0.25">
      <c r="A67" s="27"/>
      <c r="B67" s="28"/>
      <c r="C67" s="28"/>
      <c r="D67" s="41">
        <f t="shared" si="0"/>
        <v>0</v>
      </c>
      <c r="E67" s="29"/>
      <c r="F67" s="29"/>
      <c r="G67" s="29"/>
      <c r="H67" s="29"/>
      <c r="I67" s="30"/>
      <c r="J67" s="30"/>
    </row>
    <row r="68" spans="1:10" x14ac:dyDescent="0.25">
      <c r="A68" s="27"/>
      <c r="B68" s="28"/>
      <c r="C68" s="28"/>
      <c r="D68" s="41">
        <f t="shared" si="0"/>
        <v>0</v>
      </c>
      <c r="E68" s="29"/>
      <c r="F68" s="29"/>
      <c r="G68" s="29"/>
      <c r="H68" s="29"/>
      <c r="I68" s="30"/>
      <c r="J68" s="30"/>
    </row>
    <row r="69" spans="1:10" x14ac:dyDescent="0.25">
      <c r="A69" s="27"/>
      <c r="B69" s="28"/>
      <c r="C69" s="28"/>
      <c r="D69" s="41">
        <f t="shared" si="0"/>
        <v>0</v>
      </c>
      <c r="E69" s="29"/>
      <c r="F69" s="29"/>
      <c r="G69" s="29"/>
      <c r="H69" s="29"/>
      <c r="I69" s="30"/>
      <c r="J69" s="30"/>
    </row>
    <row r="70" spans="1:10" x14ac:dyDescent="0.25">
      <c r="A70" s="27"/>
      <c r="B70" s="28"/>
      <c r="C70" s="28"/>
      <c r="D70" s="41">
        <f t="shared" si="0"/>
        <v>0</v>
      </c>
      <c r="E70" s="29"/>
      <c r="F70" s="29"/>
      <c r="G70" s="29"/>
      <c r="H70" s="29"/>
      <c r="I70" s="30"/>
      <c r="J70" s="30"/>
    </row>
    <row r="71" spans="1:10" x14ac:dyDescent="0.25">
      <c r="A71" s="27"/>
      <c r="B71" s="28"/>
      <c r="C71" s="28"/>
      <c r="D71" s="41">
        <f t="shared" si="0"/>
        <v>0</v>
      </c>
      <c r="E71" s="29"/>
      <c r="F71" s="29"/>
      <c r="G71" s="29"/>
      <c r="H71" s="29"/>
      <c r="I71" s="30"/>
      <c r="J71" s="30"/>
    </row>
    <row r="72" spans="1:10" x14ac:dyDescent="0.25">
      <c r="A72" s="27"/>
      <c r="B72" s="28"/>
      <c r="C72" s="28"/>
      <c r="D72" s="41">
        <f t="shared" si="0"/>
        <v>0</v>
      </c>
      <c r="E72" s="29"/>
      <c r="F72" s="29"/>
      <c r="G72" s="29"/>
      <c r="H72" s="29"/>
      <c r="I72" s="30"/>
      <c r="J72" s="30"/>
    </row>
    <row r="73" spans="1:10" x14ac:dyDescent="0.25">
      <c r="A73" s="27"/>
      <c r="B73" s="28"/>
      <c r="C73" s="28"/>
      <c r="D73" s="41">
        <f t="shared" si="0"/>
        <v>0</v>
      </c>
      <c r="E73" s="29"/>
      <c r="F73" s="29"/>
      <c r="G73" s="29"/>
      <c r="H73" s="29"/>
      <c r="I73" s="30"/>
      <c r="J73" s="30"/>
    </row>
    <row r="74" spans="1:10" x14ac:dyDescent="0.25">
      <c r="A74" s="27"/>
      <c r="B74" s="28"/>
      <c r="C74" s="28"/>
      <c r="D74" s="41">
        <f t="shared" si="0"/>
        <v>0</v>
      </c>
      <c r="E74" s="29"/>
      <c r="F74" s="29"/>
      <c r="G74" s="29"/>
      <c r="H74" s="29"/>
      <c r="I74" s="30"/>
      <c r="J74" s="30"/>
    </row>
    <row r="75" spans="1:10" x14ac:dyDescent="0.25">
      <c r="A75" s="27"/>
      <c r="B75" s="28"/>
      <c r="C75" s="28"/>
      <c r="D75" s="41">
        <f t="shared" si="0"/>
        <v>0</v>
      </c>
      <c r="E75" s="29"/>
      <c r="F75" s="29"/>
      <c r="G75" s="29"/>
      <c r="H75" s="29"/>
      <c r="I75" s="30"/>
      <c r="J75" s="30"/>
    </row>
    <row r="76" spans="1:10" x14ac:dyDescent="0.25">
      <c r="A76" s="27"/>
      <c r="B76" s="28"/>
      <c r="C76" s="28"/>
      <c r="D76" s="41">
        <f t="shared" si="0"/>
        <v>0</v>
      </c>
      <c r="E76" s="29"/>
      <c r="F76" s="29"/>
      <c r="G76" s="29"/>
      <c r="H76" s="29"/>
      <c r="I76" s="30"/>
      <c r="J76" s="30"/>
    </row>
    <row r="77" spans="1:10" x14ac:dyDescent="0.25">
      <c r="A77" s="27"/>
      <c r="B77" s="28"/>
      <c r="C77" s="28"/>
      <c r="D77" s="41">
        <f t="shared" ref="D77:D104" si="1">B77</f>
        <v>0</v>
      </c>
      <c r="E77" s="29"/>
      <c r="F77" s="29"/>
      <c r="G77" s="29"/>
      <c r="H77" s="29"/>
      <c r="I77" s="30"/>
      <c r="J77" s="30"/>
    </row>
    <row r="78" spans="1:10" x14ac:dyDescent="0.25">
      <c r="A78" s="27"/>
      <c r="B78" s="28"/>
      <c r="C78" s="28"/>
      <c r="D78" s="41">
        <f t="shared" si="1"/>
        <v>0</v>
      </c>
      <c r="E78" s="29"/>
      <c r="F78" s="29"/>
      <c r="G78" s="29"/>
      <c r="H78" s="29"/>
      <c r="I78" s="30"/>
      <c r="J78" s="30"/>
    </row>
    <row r="79" spans="1:10" x14ac:dyDescent="0.25">
      <c r="A79" s="27"/>
      <c r="B79" s="28"/>
      <c r="C79" s="28"/>
      <c r="D79" s="41">
        <f t="shared" si="1"/>
        <v>0</v>
      </c>
      <c r="E79" s="29"/>
      <c r="F79" s="29"/>
      <c r="G79" s="29"/>
      <c r="H79" s="29"/>
      <c r="I79" s="30"/>
      <c r="J79" s="30"/>
    </row>
    <row r="80" spans="1:10" x14ac:dyDescent="0.25">
      <c r="A80" s="27"/>
      <c r="B80" s="28"/>
      <c r="C80" s="28"/>
      <c r="D80" s="41">
        <f t="shared" si="1"/>
        <v>0</v>
      </c>
      <c r="E80" s="29"/>
      <c r="F80" s="29"/>
      <c r="G80" s="29"/>
      <c r="H80" s="29"/>
      <c r="I80" s="30"/>
      <c r="J80" s="30"/>
    </row>
    <row r="81" spans="1:10" x14ac:dyDescent="0.25">
      <c r="A81" s="27"/>
      <c r="B81" s="28"/>
      <c r="C81" s="28"/>
      <c r="D81" s="41">
        <f t="shared" si="1"/>
        <v>0</v>
      </c>
      <c r="E81" s="29"/>
      <c r="F81" s="29"/>
      <c r="G81" s="29"/>
      <c r="H81" s="29"/>
      <c r="I81" s="30"/>
      <c r="J81" s="30"/>
    </row>
    <row r="82" spans="1:10" x14ac:dyDescent="0.25">
      <c r="A82" s="27"/>
      <c r="B82" s="28"/>
      <c r="C82" s="28"/>
      <c r="D82" s="41">
        <f t="shared" si="1"/>
        <v>0</v>
      </c>
      <c r="E82" s="29"/>
      <c r="F82" s="29"/>
      <c r="G82" s="29"/>
      <c r="H82" s="29"/>
      <c r="I82" s="30"/>
      <c r="J82" s="30"/>
    </row>
    <row r="83" spans="1:10" x14ac:dyDescent="0.25">
      <c r="A83" s="27"/>
      <c r="B83" s="28"/>
      <c r="C83" s="28"/>
      <c r="D83" s="41">
        <f t="shared" si="1"/>
        <v>0</v>
      </c>
      <c r="E83" s="29"/>
      <c r="F83" s="29"/>
      <c r="G83" s="29"/>
      <c r="H83" s="29"/>
      <c r="I83" s="30"/>
      <c r="J83" s="30"/>
    </row>
    <row r="84" spans="1:10" x14ac:dyDescent="0.25">
      <c r="A84" s="27"/>
      <c r="B84" s="28"/>
      <c r="C84" s="28"/>
      <c r="D84" s="41">
        <f t="shared" si="1"/>
        <v>0</v>
      </c>
      <c r="E84" s="29"/>
      <c r="F84" s="29"/>
      <c r="G84" s="29"/>
      <c r="H84" s="29"/>
      <c r="I84" s="30"/>
      <c r="J84" s="30"/>
    </row>
    <row r="85" spans="1:10" x14ac:dyDescent="0.25">
      <c r="A85" s="27"/>
      <c r="B85" s="28"/>
      <c r="C85" s="28"/>
      <c r="D85" s="41">
        <f t="shared" si="1"/>
        <v>0</v>
      </c>
      <c r="E85" s="29"/>
      <c r="F85" s="29"/>
      <c r="G85" s="29"/>
      <c r="H85" s="29"/>
      <c r="I85" s="30"/>
      <c r="J85" s="30"/>
    </row>
    <row r="86" spans="1:10" x14ac:dyDescent="0.25">
      <c r="A86" s="27"/>
      <c r="B86" s="28"/>
      <c r="C86" s="28"/>
      <c r="D86" s="41">
        <f t="shared" si="1"/>
        <v>0</v>
      </c>
      <c r="E86" s="29"/>
      <c r="F86" s="29"/>
      <c r="G86" s="29"/>
      <c r="H86" s="29"/>
      <c r="I86" s="30"/>
      <c r="J86" s="30"/>
    </row>
    <row r="87" spans="1:10" x14ac:dyDescent="0.25">
      <c r="A87" s="27"/>
      <c r="B87" s="28"/>
      <c r="C87" s="28"/>
      <c r="D87" s="41">
        <f t="shared" si="1"/>
        <v>0</v>
      </c>
      <c r="E87" s="29"/>
      <c r="F87" s="29"/>
      <c r="G87" s="29"/>
      <c r="H87" s="29"/>
      <c r="I87" s="30"/>
      <c r="J87" s="30"/>
    </row>
    <row r="88" spans="1:10" x14ac:dyDescent="0.25">
      <c r="A88" s="27"/>
      <c r="B88" s="28"/>
      <c r="C88" s="28"/>
      <c r="D88" s="41">
        <f t="shared" si="1"/>
        <v>0</v>
      </c>
      <c r="E88" s="29"/>
      <c r="F88" s="29"/>
      <c r="G88" s="29"/>
      <c r="H88" s="29"/>
      <c r="I88" s="30"/>
      <c r="J88" s="30"/>
    </row>
    <row r="89" spans="1:10" x14ac:dyDescent="0.25">
      <c r="A89" s="27"/>
      <c r="B89" s="28"/>
      <c r="C89" s="28"/>
      <c r="D89" s="41">
        <f t="shared" si="1"/>
        <v>0</v>
      </c>
      <c r="E89" s="29"/>
      <c r="F89" s="29"/>
      <c r="G89" s="29"/>
      <c r="H89" s="29"/>
      <c r="I89" s="30"/>
      <c r="J89" s="30"/>
    </row>
    <row r="90" spans="1:10" x14ac:dyDescent="0.25">
      <c r="A90" s="27"/>
      <c r="B90" s="28"/>
      <c r="C90" s="28"/>
      <c r="D90" s="41">
        <f t="shared" si="1"/>
        <v>0</v>
      </c>
      <c r="E90" s="29"/>
      <c r="F90" s="29"/>
      <c r="G90" s="29"/>
      <c r="H90" s="29"/>
      <c r="I90" s="30"/>
      <c r="J90" s="30"/>
    </row>
    <row r="91" spans="1:10" x14ac:dyDescent="0.25">
      <c r="A91" s="27"/>
      <c r="B91" s="28"/>
      <c r="C91" s="28"/>
      <c r="D91" s="41">
        <f t="shared" si="1"/>
        <v>0</v>
      </c>
      <c r="E91" s="29"/>
      <c r="F91" s="29"/>
      <c r="G91" s="29"/>
      <c r="H91" s="29"/>
      <c r="I91" s="30"/>
      <c r="J91" s="30"/>
    </row>
    <row r="92" spans="1:10" x14ac:dyDescent="0.25">
      <c r="A92" s="27"/>
      <c r="B92" s="28"/>
      <c r="C92" s="28"/>
      <c r="D92" s="41">
        <f t="shared" si="1"/>
        <v>0</v>
      </c>
      <c r="E92" s="29"/>
      <c r="F92" s="29"/>
      <c r="G92" s="29"/>
      <c r="H92" s="29"/>
      <c r="I92" s="30"/>
      <c r="J92" s="30"/>
    </row>
    <row r="93" spans="1:10" x14ac:dyDescent="0.25">
      <c r="A93" s="27"/>
      <c r="B93" s="28"/>
      <c r="C93" s="28"/>
      <c r="D93" s="41">
        <f t="shared" si="1"/>
        <v>0</v>
      </c>
      <c r="E93" s="29"/>
      <c r="F93" s="29"/>
      <c r="G93" s="29"/>
      <c r="H93" s="29"/>
      <c r="I93" s="30"/>
      <c r="J93" s="30"/>
    </row>
    <row r="94" spans="1:10" x14ac:dyDescent="0.25">
      <c r="A94" s="27"/>
      <c r="B94" s="28"/>
      <c r="C94" s="28"/>
      <c r="D94" s="41">
        <f t="shared" si="1"/>
        <v>0</v>
      </c>
      <c r="E94" s="29"/>
      <c r="F94" s="29"/>
      <c r="G94" s="29"/>
      <c r="H94" s="29"/>
      <c r="I94" s="30"/>
      <c r="J94" s="30"/>
    </row>
    <row r="95" spans="1:10" x14ac:dyDescent="0.25">
      <c r="A95" s="27"/>
      <c r="B95" s="28"/>
      <c r="C95" s="28"/>
      <c r="D95" s="41">
        <f t="shared" si="1"/>
        <v>0</v>
      </c>
      <c r="E95" s="29"/>
      <c r="F95" s="29"/>
      <c r="G95" s="29"/>
      <c r="H95" s="29"/>
      <c r="I95" s="30"/>
      <c r="J95" s="30"/>
    </row>
    <row r="96" spans="1:10" x14ac:dyDescent="0.25">
      <c r="A96" s="27"/>
      <c r="B96" s="28"/>
      <c r="C96" s="28"/>
      <c r="D96" s="41">
        <f t="shared" si="1"/>
        <v>0</v>
      </c>
      <c r="E96" s="29"/>
      <c r="F96" s="29"/>
      <c r="G96" s="29"/>
      <c r="H96" s="29"/>
      <c r="I96" s="30"/>
      <c r="J96" s="30"/>
    </row>
    <row r="97" spans="1:10" x14ac:dyDescent="0.25">
      <c r="A97" s="27"/>
      <c r="B97" s="28"/>
      <c r="C97" s="28"/>
      <c r="D97" s="41">
        <f t="shared" si="1"/>
        <v>0</v>
      </c>
      <c r="E97" s="29"/>
      <c r="F97" s="29"/>
      <c r="G97" s="29"/>
      <c r="H97" s="29"/>
      <c r="I97" s="30"/>
      <c r="J97" s="30"/>
    </row>
    <row r="98" spans="1:10" x14ac:dyDescent="0.25">
      <c r="A98" s="27"/>
      <c r="B98" s="28"/>
      <c r="C98" s="28"/>
      <c r="D98" s="41">
        <f t="shared" si="1"/>
        <v>0</v>
      </c>
      <c r="E98" s="29"/>
      <c r="F98" s="29"/>
      <c r="G98" s="29"/>
      <c r="H98" s="29"/>
      <c r="I98" s="30"/>
      <c r="J98" s="30"/>
    </row>
    <row r="99" spans="1:10" x14ac:dyDescent="0.25">
      <c r="A99" s="27"/>
      <c r="B99" s="28"/>
      <c r="C99" s="28"/>
      <c r="D99" s="41">
        <f t="shared" si="1"/>
        <v>0</v>
      </c>
      <c r="E99" s="29"/>
      <c r="F99" s="29"/>
      <c r="G99" s="29"/>
      <c r="H99" s="29"/>
      <c r="I99" s="30"/>
      <c r="J99" s="30"/>
    </row>
    <row r="100" spans="1:10" x14ac:dyDescent="0.25">
      <c r="A100" s="27"/>
      <c r="B100" s="28"/>
      <c r="C100" s="28"/>
      <c r="D100" s="41">
        <f t="shared" si="1"/>
        <v>0</v>
      </c>
      <c r="E100" s="29"/>
      <c r="F100" s="29"/>
      <c r="G100" s="29"/>
      <c r="H100" s="29"/>
      <c r="I100" s="30"/>
      <c r="J100" s="30"/>
    </row>
    <row r="101" spans="1:10" x14ac:dyDescent="0.25">
      <c r="A101" s="27"/>
      <c r="B101" s="28"/>
      <c r="C101" s="28"/>
      <c r="D101" s="41">
        <f t="shared" si="1"/>
        <v>0</v>
      </c>
      <c r="E101" s="29"/>
      <c r="F101" s="29"/>
      <c r="G101" s="29"/>
      <c r="H101" s="29"/>
      <c r="I101" s="30"/>
      <c r="J101" s="30"/>
    </row>
    <row r="102" spans="1:10" x14ac:dyDescent="0.25">
      <c r="A102" s="27"/>
      <c r="B102" s="28"/>
      <c r="C102" s="28"/>
      <c r="D102" s="41">
        <f t="shared" si="1"/>
        <v>0</v>
      </c>
      <c r="E102" s="29"/>
      <c r="F102" s="29"/>
      <c r="G102" s="29"/>
      <c r="H102" s="29"/>
      <c r="I102" s="30"/>
      <c r="J102" s="30"/>
    </row>
    <row r="103" spans="1:10" x14ac:dyDescent="0.25">
      <c r="A103" s="27"/>
      <c r="B103" s="28"/>
      <c r="C103" s="28"/>
      <c r="D103" s="41">
        <f t="shared" si="1"/>
        <v>0</v>
      </c>
      <c r="E103" s="29"/>
      <c r="F103" s="29"/>
      <c r="G103" s="29"/>
      <c r="H103" s="29"/>
      <c r="I103" s="30"/>
      <c r="J103" s="30"/>
    </row>
    <row r="104" spans="1:10" x14ac:dyDescent="0.25">
      <c r="A104" s="27"/>
      <c r="B104" s="28"/>
      <c r="C104" s="28"/>
      <c r="D104" s="41">
        <f t="shared" si="1"/>
        <v>0</v>
      </c>
      <c r="E104" s="29"/>
      <c r="F104" s="29"/>
      <c r="G104" s="29"/>
      <c r="H104" s="29"/>
      <c r="I104" s="30"/>
      <c r="J104" s="30"/>
    </row>
  </sheetData>
  <sheetProtection algorithmName="SHA-512" hashValue="0zQPnvLR3hjxwQzJLzzaNql9P8jy/8vDzD1+HMKON+29uiOyYcB3/l6ok0dqKWKqb0Ee8q05Dz9wwL0x+Oe0SQ==" saltValue="yk7Zo3bUA6JCTk7acGWkwA==" spinCount="100000" sheet="1" objects="1" scenarios="1"/>
  <protectedRanges>
    <protectedRange algorithmName="SHA-512" hashValue="u41o7RPdP9O28p7EjMKc7yvAJx+H3LMYFiLVeLLju8+qh/87AvKD6H3R107RanXTzLSyjT/kl5p31SCTUqyLRQ==" saltValue="aW3tKOcrkCVPcjdecJnlwg==" spinCount="100000" sqref="A5:E5 A6:D7 D10" name="recap depenses"/>
  </protectedRanges>
  <mergeCells count="5">
    <mergeCell ref="B10:C10"/>
    <mergeCell ref="A5:D5"/>
    <mergeCell ref="E10:J10"/>
    <mergeCell ref="F6:J6"/>
    <mergeCell ref="F7:J8"/>
  </mergeCells>
  <dataValidations count="1">
    <dataValidation type="list" allowBlank="1" showInputMessage="1" showErrorMessage="1" sqref="C12:C104" xr:uid="{C75BBAF5-8C77-4256-8F9A-233219F90777}">
      <formula1>"HT,TTC"</formula1>
    </dataValidation>
  </dataValidations>
  <hyperlinks>
    <hyperlink ref="F7:J8" r:id="rId1" display="&gt;&gt; En cas de sortie de stock, détailler lors du solde, en utilisant le modèle de document suivant : https://www.eaurmc.fr/jcms/pro_131241/fr/attestation-de-sortie-de-stock" xr:uid="{AF3C4E34-01B0-43D0-909D-283465C3B092}"/>
  </hyperlinks>
  <pageMargins left="0.7" right="0.7" top="0.75" bottom="0.75" header="0.3" footer="0.3"/>
  <pageSetup paperSize="9" scale="52"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47692-5625-4943-AE79-DA39E7C497FE}">
  <sheetPr>
    <pageSetUpPr fitToPage="1"/>
  </sheetPr>
  <dimension ref="A1:O53"/>
  <sheetViews>
    <sheetView zoomScaleNormal="100" workbookViewId="0">
      <pane ySplit="1" topLeftCell="A8" activePane="bottomLeft" state="frozen"/>
      <selection pane="bottomLeft" activeCell="D14" sqref="D14"/>
    </sheetView>
  </sheetViews>
  <sheetFormatPr baseColWidth="10" defaultColWidth="9" defaultRowHeight="15" x14ac:dyDescent="0.25"/>
  <cols>
    <col min="1" max="1" width="41.28515625" customWidth="1"/>
    <col min="2" max="2" width="26.140625" customWidth="1"/>
    <col min="3" max="3" width="31.85546875" customWidth="1"/>
    <col min="4" max="4" width="29.28515625" customWidth="1"/>
  </cols>
  <sheetData>
    <row r="1" spans="1:15" ht="21" x14ac:dyDescent="0.35">
      <c r="A1" s="3" t="s">
        <v>61</v>
      </c>
    </row>
    <row r="3" spans="1:15" ht="20.100000000000001" customHeight="1" x14ac:dyDescent="0.25">
      <c r="A3" s="1" t="s">
        <v>62</v>
      </c>
      <c r="B3" s="63" t="s">
        <v>63</v>
      </c>
      <c r="C3" s="24" t="s">
        <v>63</v>
      </c>
      <c r="D3" s="4"/>
      <c r="E3" s="4"/>
      <c r="G3" s="4"/>
      <c r="H3" s="4"/>
      <c r="I3" s="4"/>
      <c r="J3" s="4"/>
      <c r="K3" s="4"/>
      <c r="L3" s="4"/>
      <c r="M3" s="4"/>
      <c r="N3" s="4"/>
      <c r="O3" s="4"/>
    </row>
    <row r="4" spans="1:15" ht="20.100000000000001" customHeight="1" x14ac:dyDescent="0.25">
      <c r="A4" s="1" t="s">
        <v>64</v>
      </c>
      <c r="B4" s="63"/>
      <c r="C4" s="24" t="s">
        <v>65</v>
      </c>
      <c r="D4" s="4"/>
      <c r="E4" s="4"/>
      <c r="G4" s="4"/>
      <c r="H4" s="4"/>
      <c r="I4" s="4"/>
      <c r="J4" s="4"/>
      <c r="K4" s="4"/>
      <c r="L4" s="4"/>
      <c r="M4" s="4"/>
      <c r="N4" s="4"/>
      <c r="O4" s="4"/>
    </row>
    <row r="5" spans="1:15" ht="20.100000000000001" customHeight="1" x14ac:dyDescent="0.25">
      <c r="A5" s="5" t="s">
        <v>66</v>
      </c>
      <c r="B5" s="63" t="s">
        <v>63</v>
      </c>
      <c r="C5" s="24" t="s">
        <v>63</v>
      </c>
      <c r="D5" s="4"/>
      <c r="E5" s="4"/>
      <c r="F5" s="4"/>
      <c r="G5" s="4"/>
      <c r="H5" s="4"/>
      <c r="I5" s="4"/>
      <c r="J5" s="4"/>
      <c r="K5" s="4"/>
      <c r="L5" s="4"/>
      <c r="M5" s="4"/>
      <c r="N5" s="4"/>
      <c r="O5" s="4"/>
    </row>
    <row r="6" spans="1:15" ht="20.100000000000001" customHeight="1" x14ac:dyDescent="0.25">
      <c r="A6" s="5"/>
      <c r="B6" s="4"/>
      <c r="C6" s="4"/>
      <c r="D6" s="4"/>
      <c r="E6" s="4"/>
      <c r="F6" s="4"/>
      <c r="G6" s="4"/>
      <c r="H6" s="4"/>
      <c r="I6" s="4"/>
      <c r="J6" s="4"/>
      <c r="K6" s="4"/>
      <c r="L6" s="4"/>
      <c r="M6" s="4"/>
      <c r="N6" s="4"/>
      <c r="O6" s="4"/>
    </row>
    <row r="7" spans="1:15" ht="20.100000000000001" customHeight="1" x14ac:dyDescent="0.25">
      <c r="A7" s="5"/>
      <c r="B7" s="4"/>
      <c r="C7" s="4"/>
      <c r="D7" s="4"/>
      <c r="E7" s="4"/>
      <c r="F7" s="4"/>
      <c r="G7" s="4"/>
      <c r="H7" s="4"/>
      <c r="I7" s="4"/>
      <c r="J7" s="4"/>
      <c r="K7" s="4"/>
      <c r="L7" s="4"/>
      <c r="M7" s="4"/>
      <c r="N7" s="4"/>
      <c r="O7" s="4"/>
    </row>
    <row r="8" spans="1:15" ht="20.100000000000001" customHeight="1" x14ac:dyDescent="0.25">
      <c r="A8" s="82" t="s">
        <v>19</v>
      </c>
      <c r="B8" s="82"/>
      <c r="C8" s="82"/>
      <c r="D8" s="82"/>
      <c r="E8" s="4"/>
      <c r="F8" s="4"/>
      <c r="G8" s="4"/>
      <c r="H8" s="4"/>
      <c r="I8" s="4"/>
      <c r="J8" s="4"/>
      <c r="K8" s="4"/>
      <c r="L8" s="4"/>
      <c r="M8" s="4"/>
      <c r="N8" s="4"/>
      <c r="O8" s="4"/>
    </row>
    <row r="9" spans="1:15" ht="20.100000000000001" customHeight="1" x14ac:dyDescent="0.25">
      <c r="A9" s="6"/>
      <c r="B9" s="7" t="s">
        <v>20</v>
      </c>
      <c r="C9" s="7" t="s">
        <v>21</v>
      </c>
      <c r="D9" s="7" t="s">
        <v>22</v>
      </c>
      <c r="E9" s="4"/>
      <c r="F9" s="4"/>
      <c r="G9" s="4"/>
      <c r="H9" s="4"/>
      <c r="I9" s="4"/>
      <c r="J9" s="4"/>
      <c r="K9" s="4"/>
      <c r="L9" s="4"/>
      <c r="M9" s="4"/>
      <c r="N9" s="4"/>
      <c r="O9" s="4"/>
    </row>
    <row r="10" spans="1:15" ht="30.75" customHeight="1" x14ac:dyDescent="0.25">
      <c r="A10" s="8" t="s">
        <v>67</v>
      </c>
      <c r="B10" s="43">
        <f>'coûts salariaux'!B7</f>
        <v>0</v>
      </c>
      <c r="C10" s="43">
        <f>'coûts salariaux'!C7</f>
        <v>0</v>
      </c>
      <c r="D10" s="22">
        <f>'coûts salariaux'!D7</f>
        <v>0</v>
      </c>
      <c r="E10" s="4"/>
      <c r="F10" s="4"/>
      <c r="G10" s="4"/>
      <c r="H10" s="4"/>
      <c r="I10" s="4"/>
      <c r="J10" s="4"/>
      <c r="K10" s="4"/>
      <c r="L10" s="4"/>
      <c r="M10" s="4"/>
      <c r="N10" s="4"/>
      <c r="O10" s="4"/>
    </row>
    <row r="11" spans="1:15" ht="45.75" x14ac:dyDescent="0.25">
      <c r="A11" s="9" t="s">
        <v>68</v>
      </c>
      <c r="B11" s="43">
        <f>0.3*B10</f>
        <v>0</v>
      </c>
      <c r="C11" s="44">
        <f t="shared" ref="C11:D11" si="0">0.3*C10</f>
        <v>0</v>
      </c>
      <c r="D11" s="44">
        <f t="shared" si="0"/>
        <v>0</v>
      </c>
      <c r="E11" s="4"/>
      <c r="F11" s="4"/>
      <c r="G11" s="4"/>
      <c r="H11" s="4"/>
      <c r="I11" s="4"/>
      <c r="J11" s="4"/>
      <c r="K11" s="4"/>
      <c r="L11" s="4"/>
      <c r="M11" s="4"/>
      <c r="N11" s="4"/>
      <c r="O11" s="4"/>
    </row>
    <row r="12" spans="1:15" ht="46.5" x14ac:dyDescent="0.25">
      <c r="A12" s="9" t="s">
        <v>69</v>
      </c>
      <c r="B12" s="45">
        <f>'autres dépenses'!B7</f>
        <v>0</v>
      </c>
      <c r="C12" s="45">
        <f>'autres dépenses'!C7</f>
        <v>0</v>
      </c>
      <c r="D12" s="45">
        <f>'autres dépenses'!D7</f>
        <v>0</v>
      </c>
      <c r="E12" s="4"/>
      <c r="G12" s="4"/>
      <c r="H12" s="4"/>
      <c r="I12" s="4"/>
      <c r="J12" s="4"/>
      <c r="K12" s="4"/>
      <c r="L12" s="4"/>
      <c r="M12" s="4"/>
      <c r="N12" s="4"/>
      <c r="O12" s="4"/>
    </row>
    <row r="13" spans="1:15" ht="20.100000000000001" customHeight="1" x14ac:dyDescent="0.25">
      <c r="A13" s="10" t="s">
        <v>70</v>
      </c>
      <c r="B13" s="46">
        <f>SUM(B10:B12)</f>
        <v>0</v>
      </c>
      <c r="C13" s="47">
        <f>SUM(C10:C12)</f>
        <v>0</v>
      </c>
      <c r="D13" s="23">
        <f>SUM(D10:D12)</f>
        <v>0</v>
      </c>
      <c r="E13" s="4"/>
      <c r="F13" s="4"/>
      <c r="G13" s="4"/>
      <c r="H13" s="4"/>
      <c r="I13" s="4"/>
      <c r="J13" s="4"/>
      <c r="K13" s="4"/>
      <c r="L13" s="4"/>
      <c r="M13" s="4"/>
      <c r="N13" s="4"/>
      <c r="O13" s="4"/>
    </row>
    <row r="14" spans="1:15" ht="20.100000000000001" customHeight="1" thickBot="1" x14ac:dyDescent="0.3">
      <c r="B14" s="4"/>
      <c r="C14" s="4"/>
      <c r="D14" s="4"/>
      <c r="E14" s="4"/>
      <c r="F14" s="4"/>
      <c r="G14" s="4"/>
      <c r="H14" s="4"/>
      <c r="I14" s="4"/>
      <c r="J14" s="4"/>
      <c r="K14" s="4"/>
      <c r="L14" s="4"/>
      <c r="M14" s="4"/>
      <c r="N14" s="4"/>
      <c r="O14" s="4"/>
    </row>
    <row r="15" spans="1:15" ht="20.100000000000001" customHeight="1" thickBot="1" x14ac:dyDescent="0.3">
      <c r="A15" s="66" t="s">
        <v>71</v>
      </c>
      <c r="B15" s="67"/>
      <c r="C15" s="4"/>
      <c r="D15" s="4"/>
      <c r="E15" s="4"/>
      <c r="F15" s="4"/>
      <c r="G15" s="4"/>
      <c r="H15" s="4"/>
      <c r="I15" s="4"/>
      <c r="J15" s="4"/>
      <c r="K15" s="4"/>
      <c r="L15" s="4"/>
      <c r="M15" s="4"/>
      <c r="N15" s="4"/>
      <c r="O15" s="4"/>
    </row>
    <row r="16" spans="1:15" x14ac:dyDescent="0.25">
      <c r="A16" s="68" t="s">
        <v>67</v>
      </c>
      <c r="B16" s="70">
        <f>B10</f>
        <v>0</v>
      </c>
      <c r="C16" s="92" t="s">
        <v>72</v>
      </c>
      <c r="D16" s="4"/>
      <c r="E16" s="4"/>
      <c r="F16" s="4"/>
      <c r="G16" s="4"/>
      <c r="H16" s="4"/>
      <c r="I16" s="4"/>
      <c r="J16" s="4"/>
      <c r="K16" s="4"/>
      <c r="L16" s="4"/>
      <c r="M16" s="4"/>
      <c r="N16" s="4"/>
      <c r="O16" s="4"/>
    </row>
    <row r="17" spans="1:15" x14ac:dyDescent="0.25">
      <c r="A17" s="25" t="s">
        <v>73</v>
      </c>
      <c r="B17" s="48">
        <f>B11</f>
        <v>0</v>
      </c>
      <c r="C17" s="93"/>
      <c r="D17" s="4"/>
      <c r="E17" s="4"/>
      <c r="F17" s="4"/>
      <c r="G17" s="4"/>
      <c r="H17" s="4"/>
      <c r="I17" s="4"/>
      <c r="J17" s="4"/>
      <c r="K17" s="4"/>
      <c r="L17" s="4"/>
      <c r="M17" s="4"/>
      <c r="N17" s="4"/>
      <c r="O17" s="4"/>
    </row>
    <row r="18" spans="1:15" ht="15.75" thickBot="1" x14ac:dyDescent="0.3">
      <c r="A18" s="42" t="s">
        <v>74</v>
      </c>
      <c r="B18" s="69">
        <f>B12</f>
        <v>0</v>
      </c>
      <c r="C18" s="94"/>
      <c r="D18" s="4"/>
      <c r="E18" s="4"/>
      <c r="F18" s="4"/>
      <c r="G18" s="4"/>
      <c r="H18" s="4"/>
      <c r="I18" s="4"/>
      <c r="J18" s="4"/>
      <c r="K18" s="4"/>
      <c r="L18" s="4"/>
      <c r="M18" s="4"/>
      <c r="N18" s="4"/>
      <c r="O18" s="4"/>
    </row>
    <row r="19" spans="1:15" ht="30" x14ac:dyDescent="0.25">
      <c r="A19" s="68" t="s">
        <v>92</v>
      </c>
      <c r="B19" s="70">
        <f>'coûts salariaux'!B10</f>
        <v>0</v>
      </c>
      <c r="C19" s="92" t="s">
        <v>75</v>
      </c>
      <c r="D19" s="4"/>
      <c r="E19" s="4"/>
      <c r="F19" s="4"/>
      <c r="G19" s="4"/>
      <c r="H19" s="4"/>
      <c r="I19" s="4"/>
      <c r="J19" s="4"/>
      <c r="K19" s="4"/>
      <c r="L19" s="4"/>
      <c r="M19" s="4"/>
      <c r="N19" s="4"/>
      <c r="O19" s="4"/>
    </row>
    <row r="20" spans="1:15" x14ac:dyDescent="0.25">
      <c r="A20" s="25" t="s">
        <v>76</v>
      </c>
      <c r="B20" s="48">
        <f>'coûts salariaux'!B9</f>
        <v>0</v>
      </c>
      <c r="C20" s="93"/>
      <c r="D20" s="4"/>
      <c r="E20" s="4"/>
      <c r="F20" s="4"/>
      <c r="G20" s="4"/>
      <c r="H20" s="4"/>
      <c r="I20" s="4"/>
      <c r="J20" s="4"/>
      <c r="K20" s="4"/>
      <c r="L20" s="4"/>
      <c r="M20" s="4"/>
      <c r="N20" s="4"/>
      <c r="O20" s="4"/>
    </row>
    <row r="21" spans="1:15" ht="15.75" thickBot="1" x14ac:dyDescent="0.3">
      <c r="A21" s="42" t="s">
        <v>74</v>
      </c>
      <c r="B21" s="69">
        <f>B12</f>
        <v>0</v>
      </c>
      <c r="C21" s="94"/>
      <c r="E21" s="4"/>
      <c r="F21" s="4"/>
      <c r="H21" s="4"/>
      <c r="I21" s="4"/>
      <c r="J21" s="4"/>
      <c r="K21" s="4"/>
      <c r="L21" s="4"/>
      <c r="M21" s="4"/>
      <c r="N21" s="4"/>
      <c r="O21" s="4"/>
    </row>
    <row r="22" spans="1:15" ht="21.75" customHeight="1" x14ac:dyDescent="0.25">
      <c r="C22" s="4"/>
      <c r="E22" s="4"/>
      <c r="F22" s="4"/>
      <c r="G22" s="4"/>
      <c r="H22" s="4"/>
      <c r="I22" s="4"/>
      <c r="J22" s="4"/>
      <c r="K22" s="4"/>
      <c r="L22" s="4"/>
      <c r="M22" s="4"/>
      <c r="N22" s="4"/>
      <c r="O22" s="4"/>
    </row>
    <row r="23" spans="1:15" ht="15.75" thickBot="1" x14ac:dyDescent="0.3">
      <c r="A23" s="4"/>
      <c r="B23" s="4"/>
      <c r="C23" s="4"/>
      <c r="D23" s="4"/>
      <c r="E23" s="4"/>
      <c r="F23" s="4"/>
      <c r="G23" s="4"/>
      <c r="H23" s="4"/>
      <c r="I23" s="4"/>
      <c r="J23" s="4"/>
      <c r="K23" s="4"/>
      <c r="L23" s="4"/>
      <c r="M23" s="4"/>
      <c r="N23" s="4"/>
      <c r="O23" s="4"/>
    </row>
    <row r="24" spans="1:15" ht="18.75" x14ac:dyDescent="0.25">
      <c r="A24" s="49" t="s">
        <v>77</v>
      </c>
      <c r="B24" s="50" t="s">
        <v>78</v>
      </c>
      <c r="C24" s="51"/>
      <c r="D24" s="52"/>
      <c r="E24" s="4"/>
      <c r="F24" s="4"/>
      <c r="G24" s="4"/>
      <c r="H24" s="4"/>
      <c r="I24" s="4"/>
      <c r="J24" s="4"/>
      <c r="K24" s="4"/>
      <c r="L24" s="4"/>
      <c r="M24" s="4"/>
      <c r="N24" s="4"/>
      <c r="O24" s="4"/>
    </row>
    <row r="25" spans="1:15" ht="32.25" customHeight="1" x14ac:dyDescent="0.25">
      <c r="A25" s="89" t="s">
        <v>79</v>
      </c>
      <c r="B25" s="90"/>
      <c r="C25" s="90"/>
      <c r="D25" s="91"/>
      <c r="E25" s="4"/>
      <c r="F25" s="4"/>
      <c r="G25" s="4"/>
      <c r="H25" s="4"/>
      <c r="I25" s="4"/>
      <c r="J25" s="4"/>
      <c r="K25" s="4"/>
      <c r="L25" s="4"/>
      <c r="M25" s="4"/>
      <c r="N25" s="4"/>
      <c r="O25" s="4"/>
    </row>
    <row r="26" spans="1:15" ht="32.25" customHeight="1" x14ac:dyDescent="0.25">
      <c r="A26" s="89" t="s">
        <v>80</v>
      </c>
      <c r="B26" s="90"/>
      <c r="C26" s="90"/>
      <c r="D26" s="91"/>
      <c r="E26" s="4"/>
      <c r="F26" s="4"/>
      <c r="G26" s="4"/>
      <c r="H26" s="4"/>
      <c r="I26" s="4"/>
      <c r="J26" s="4"/>
      <c r="K26" s="4"/>
      <c r="L26" s="4"/>
      <c r="M26" s="4"/>
      <c r="N26" s="4"/>
      <c r="O26" s="4"/>
    </row>
    <row r="27" spans="1:15" ht="32.25" customHeight="1" x14ac:dyDescent="0.25">
      <c r="A27" s="89" t="s">
        <v>81</v>
      </c>
      <c r="B27" s="90"/>
      <c r="C27" s="90"/>
      <c r="D27" s="91"/>
      <c r="E27" s="4"/>
      <c r="F27" s="4"/>
      <c r="G27" s="4"/>
      <c r="H27" s="4"/>
      <c r="I27" s="4"/>
      <c r="J27" s="4"/>
      <c r="K27" s="4"/>
      <c r="L27" s="4"/>
      <c r="M27" s="4"/>
      <c r="N27" s="4"/>
      <c r="O27" s="4"/>
    </row>
    <row r="28" spans="1:15" x14ac:dyDescent="0.25">
      <c r="A28" s="53"/>
      <c r="B28" s="54"/>
      <c r="C28" s="55"/>
      <c r="D28" s="56"/>
      <c r="E28" s="4"/>
      <c r="F28" s="4"/>
      <c r="G28" s="4"/>
      <c r="H28" s="4"/>
      <c r="I28" s="4"/>
      <c r="J28" s="4"/>
      <c r="K28" s="4"/>
      <c r="L28" s="4"/>
      <c r="M28" s="4"/>
      <c r="N28" s="4"/>
      <c r="O28" s="4"/>
    </row>
    <row r="29" spans="1:15" x14ac:dyDescent="0.25">
      <c r="A29" s="53"/>
      <c r="B29" s="55" t="s">
        <v>82</v>
      </c>
      <c r="C29" s="55"/>
      <c r="D29" s="56"/>
      <c r="E29" s="4"/>
      <c r="F29" s="4"/>
      <c r="G29" s="4"/>
      <c r="H29" s="4"/>
      <c r="I29" s="4"/>
      <c r="J29" s="4"/>
      <c r="K29" s="4"/>
      <c r="L29" s="4"/>
      <c r="M29" s="4"/>
      <c r="N29" s="4"/>
      <c r="O29" s="4"/>
    </row>
    <row r="30" spans="1:15" x14ac:dyDescent="0.25">
      <c r="A30" s="53"/>
      <c r="B30" s="55" t="s">
        <v>83</v>
      </c>
      <c r="C30" s="55"/>
      <c r="D30" s="56"/>
      <c r="E30" s="4"/>
      <c r="F30" s="4"/>
      <c r="G30" s="4"/>
      <c r="H30" s="4"/>
      <c r="I30" s="4"/>
      <c r="J30" s="4"/>
      <c r="K30" s="4"/>
      <c r="L30" s="4"/>
      <c r="M30" s="4"/>
      <c r="N30" s="4"/>
      <c r="O30" s="4"/>
    </row>
    <row r="31" spans="1:15" x14ac:dyDescent="0.25">
      <c r="A31" s="53"/>
      <c r="B31" s="57" t="s">
        <v>84</v>
      </c>
      <c r="C31" s="57" t="s">
        <v>96</v>
      </c>
      <c r="D31" s="56"/>
      <c r="E31" s="4"/>
      <c r="F31" s="4"/>
      <c r="G31" s="4"/>
      <c r="H31" s="4"/>
      <c r="I31" s="4"/>
      <c r="J31" s="4"/>
      <c r="K31" s="4"/>
      <c r="L31" s="4"/>
      <c r="M31" s="4"/>
      <c r="N31" s="4"/>
      <c r="O31" s="4"/>
    </row>
    <row r="32" spans="1:15" x14ac:dyDescent="0.25">
      <c r="A32" s="53"/>
      <c r="B32" s="54"/>
      <c r="C32" s="54"/>
      <c r="D32" s="56"/>
      <c r="E32" s="4"/>
      <c r="F32" s="4"/>
      <c r="G32" s="4"/>
      <c r="H32" s="4"/>
      <c r="I32" s="4"/>
      <c r="J32" s="4"/>
      <c r="K32" s="4"/>
      <c r="L32" s="4"/>
      <c r="M32" s="4"/>
      <c r="N32" s="4"/>
      <c r="O32" s="4"/>
    </row>
    <row r="33" spans="1:15" ht="15.75" thickBot="1" x14ac:dyDescent="0.3">
      <c r="A33" s="58"/>
      <c r="B33" s="59"/>
      <c r="C33" s="59"/>
      <c r="D33" s="60"/>
      <c r="E33" s="4"/>
      <c r="F33" s="4"/>
      <c r="G33" s="4"/>
      <c r="H33" s="4"/>
      <c r="I33" s="4"/>
      <c r="J33" s="4"/>
      <c r="K33" s="4"/>
      <c r="L33" s="4"/>
      <c r="M33" s="4"/>
      <c r="N33" s="4"/>
      <c r="O33" s="4"/>
    </row>
    <row r="34" spans="1:15" ht="15.75" thickBot="1" x14ac:dyDescent="0.3">
      <c r="A34" s="55"/>
      <c r="B34" s="55"/>
      <c r="C34" s="55"/>
      <c r="D34" s="55"/>
      <c r="E34" s="4"/>
      <c r="F34" s="4"/>
      <c r="G34" s="4"/>
      <c r="H34" s="4"/>
      <c r="I34" s="4"/>
      <c r="J34" s="4"/>
      <c r="K34" s="4"/>
      <c r="L34" s="4"/>
      <c r="M34" s="4"/>
      <c r="N34" s="4"/>
      <c r="O34" s="4"/>
    </row>
    <row r="35" spans="1:15" ht="18.75" x14ac:dyDescent="0.25">
      <c r="A35" s="49" t="s">
        <v>85</v>
      </c>
      <c r="B35" s="50" t="s">
        <v>86</v>
      </c>
      <c r="C35" s="51"/>
      <c r="D35" s="52"/>
      <c r="E35" s="4"/>
      <c r="F35" s="4"/>
      <c r="G35" s="4"/>
      <c r="H35" s="4"/>
      <c r="I35" s="4"/>
      <c r="J35" s="4"/>
      <c r="K35" s="4"/>
      <c r="L35" s="4"/>
      <c r="M35" s="4"/>
      <c r="N35" s="4"/>
      <c r="O35" s="4"/>
    </row>
    <row r="36" spans="1:15" x14ac:dyDescent="0.25">
      <c r="A36" s="53"/>
      <c r="B36" s="55"/>
      <c r="C36" s="55"/>
      <c r="D36" s="56"/>
      <c r="E36" s="4"/>
      <c r="F36" s="4"/>
      <c r="G36" s="4"/>
      <c r="H36" s="4"/>
      <c r="I36" s="4"/>
      <c r="J36" s="4"/>
      <c r="K36" s="4"/>
      <c r="L36" s="4"/>
      <c r="M36" s="4"/>
      <c r="N36" s="4"/>
      <c r="O36" s="4"/>
    </row>
    <row r="37" spans="1:15" ht="32.25" customHeight="1" x14ac:dyDescent="0.25">
      <c r="A37" s="89" t="s">
        <v>79</v>
      </c>
      <c r="B37" s="90"/>
      <c r="C37" s="90"/>
      <c r="D37" s="91"/>
      <c r="E37" s="4"/>
      <c r="F37" s="4"/>
      <c r="G37" s="4"/>
      <c r="H37" s="4"/>
      <c r="I37" s="4"/>
      <c r="J37" s="4"/>
      <c r="K37" s="4"/>
      <c r="L37" s="4"/>
      <c r="M37" s="4"/>
      <c r="N37" s="4"/>
      <c r="O37" s="4"/>
    </row>
    <row r="38" spans="1:15" ht="32.25" customHeight="1" x14ac:dyDescent="0.25">
      <c r="A38" s="89" t="s">
        <v>87</v>
      </c>
      <c r="B38" s="90"/>
      <c r="C38" s="90"/>
      <c r="D38" s="91"/>
      <c r="E38" s="4"/>
      <c r="F38" s="4"/>
      <c r="G38" s="4"/>
      <c r="H38" s="4"/>
      <c r="I38" s="4"/>
      <c r="J38" s="4"/>
      <c r="K38" s="4"/>
      <c r="L38" s="4"/>
      <c r="M38" s="4"/>
      <c r="N38" s="4"/>
      <c r="O38" s="4"/>
    </row>
    <row r="39" spans="1:15" ht="59.45" customHeight="1" x14ac:dyDescent="0.25">
      <c r="A39" s="95" t="s">
        <v>88</v>
      </c>
      <c r="B39" s="90"/>
      <c r="C39" s="90"/>
      <c r="D39" s="91"/>
      <c r="E39" s="4"/>
      <c r="F39" s="4"/>
      <c r="G39" s="4"/>
      <c r="H39" s="4"/>
      <c r="I39" s="4"/>
      <c r="J39" s="4"/>
      <c r="K39" s="4"/>
      <c r="L39" s="4"/>
      <c r="M39" s="4"/>
      <c r="N39" s="4"/>
      <c r="O39" s="4"/>
    </row>
    <row r="40" spans="1:15" ht="32.25" customHeight="1" x14ac:dyDescent="0.25">
      <c r="A40" s="89" t="s">
        <v>89</v>
      </c>
      <c r="B40" s="90"/>
      <c r="C40" s="90"/>
      <c r="D40" s="91"/>
      <c r="E40" s="4"/>
      <c r="F40" s="4"/>
      <c r="G40" s="4"/>
      <c r="H40" s="4"/>
      <c r="I40" s="4"/>
      <c r="J40" s="4"/>
      <c r="K40" s="4"/>
      <c r="L40" s="4"/>
      <c r="M40" s="4"/>
      <c r="N40" s="4"/>
      <c r="O40" s="4"/>
    </row>
    <row r="41" spans="1:15" ht="32.25" customHeight="1" x14ac:dyDescent="0.25">
      <c r="A41" s="89" t="s">
        <v>90</v>
      </c>
      <c r="B41" s="90"/>
      <c r="C41" s="90"/>
      <c r="D41" s="91"/>
      <c r="E41" s="4"/>
      <c r="F41" s="4"/>
      <c r="G41" s="4"/>
      <c r="H41" s="4"/>
      <c r="I41" s="4"/>
      <c r="J41" s="4"/>
      <c r="K41" s="4"/>
      <c r="L41" s="4"/>
      <c r="M41" s="4"/>
      <c r="N41" s="4"/>
      <c r="O41" s="4"/>
    </row>
    <row r="42" spans="1:15" ht="32.25" customHeight="1" x14ac:dyDescent="0.25">
      <c r="A42" s="89" t="s">
        <v>91</v>
      </c>
      <c r="B42" s="90"/>
      <c r="C42" s="90"/>
      <c r="D42" s="91"/>
      <c r="E42" s="4"/>
      <c r="F42" s="4"/>
      <c r="G42" s="4"/>
      <c r="H42" s="4"/>
      <c r="I42" s="4"/>
      <c r="J42" s="4"/>
      <c r="K42" s="4"/>
      <c r="L42" s="4"/>
      <c r="M42" s="4"/>
      <c r="N42" s="4"/>
      <c r="O42" s="4"/>
    </row>
    <row r="43" spans="1:15" x14ac:dyDescent="0.25">
      <c r="A43" s="61"/>
      <c r="B43" s="54"/>
      <c r="C43" s="54"/>
      <c r="D43" s="62"/>
    </row>
    <row r="44" spans="1:15" x14ac:dyDescent="0.25">
      <c r="A44" s="53"/>
      <c r="B44" s="55" t="s">
        <v>82</v>
      </c>
      <c r="C44" s="55"/>
      <c r="D44" s="56"/>
      <c r="E44" s="4"/>
      <c r="F44" s="4"/>
      <c r="G44" s="4"/>
      <c r="H44" s="4"/>
      <c r="I44" s="4"/>
      <c r="J44" s="4"/>
      <c r="K44" s="4"/>
      <c r="L44" s="4"/>
      <c r="M44" s="4"/>
      <c r="N44" s="4"/>
      <c r="O44" s="4"/>
    </row>
    <row r="45" spans="1:15" x14ac:dyDescent="0.25">
      <c r="A45" s="53"/>
      <c r="B45" s="55" t="s">
        <v>83</v>
      </c>
      <c r="C45" s="55"/>
      <c r="D45" s="56"/>
      <c r="E45" s="4"/>
      <c r="F45" s="4"/>
      <c r="G45" s="4"/>
      <c r="H45" s="4"/>
      <c r="I45" s="4"/>
      <c r="J45" s="4"/>
      <c r="K45" s="4"/>
      <c r="L45" s="4"/>
      <c r="M45" s="4"/>
      <c r="N45" s="4"/>
      <c r="O45" s="4"/>
    </row>
    <row r="46" spans="1:15" x14ac:dyDescent="0.25">
      <c r="A46" s="53"/>
      <c r="B46" s="57" t="s">
        <v>84</v>
      </c>
      <c r="C46" s="55"/>
      <c r="D46" s="56"/>
      <c r="E46" s="4"/>
      <c r="F46" s="4"/>
      <c r="G46" s="4"/>
      <c r="H46" s="4"/>
      <c r="I46" s="4"/>
      <c r="J46" s="4"/>
      <c r="K46" s="4"/>
      <c r="L46" s="4"/>
      <c r="M46" s="4"/>
      <c r="N46" s="4"/>
      <c r="O46" s="4"/>
    </row>
    <row r="47" spans="1:15" x14ac:dyDescent="0.25">
      <c r="A47" s="53"/>
      <c r="B47" s="55"/>
      <c r="C47" s="55"/>
      <c r="D47" s="56"/>
      <c r="E47" s="4"/>
      <c r="F47" s="4"/>
      <c r="G47" s="4"/>
      <c r="H47" s="4"/>
      <c r="I47" s="4"/>
      <c r="J47" s="4"/>
      <c r="K47" s="4"/>
      <c r="L47" s="4"/>
      <c r="M47" s="4"/>
      <c r="N47" s="4"/>
      <c r="O47" s="4"/>
    </row>
    <row r="48" spans="1:15" ht="15.75" thickBot="1" x14ac:dyDescent="0.3">
      <c r="A48" s="58"/>
      <c r="B48" s="59"/>
      <c r="C48" s="59"/>
      <c r="D48" s="60"/>
      <c r="E48" s="4"/>
      <c r="F48" s="4"/>
      <c r="G48" s="4"/>
      <c r="H48" s="4"/>
      <c r="I48" s="4"/>
      <c r="J48" s="4"/>
      <c r="K48" s="4"/>
      <c r="L48" s="4"/>
      <c r="M48" s="4"/>
      <c r="N48" s="4"/>
      <c r="O48" s="4"/>
    </row>
    <row r="49" spans="1:4" x14ac:dyDescent="0.25">
      <c r="A49" s="54"/>
      <c r="B49" s="54"/>
      <c r="C49" s="54"/>
      <c r="D49" s="54"/>
    </row>
    <row r="50" spans="1:4" x14ac:dyDescent="0.25">
      <c r="A50" s="54"/>
      <c r="B50" s="54"/>
      <c r="C50" s="54"/>
      <c r="D50" s="54"/>
    </row>
    <row r="51" spans="1:4" x14ac:dyDescent="0.25">
      <c r="A51" s="54"/>
      <c r="B51" s="54"/>
      <c r="C51" s="54"/>
      <c r="D51" s="54"/>
    </row>
    <row r="52" spans="1:4" x14ac:dyDescent="0.25">
      <c r="A52" s="54"/>
      <c r="B52" s="54"/>
      <c r="C52" s="54"/>
      <c r="D52" s="54"/>
    </row>
    <row r="53" spans="1:4" x14ac:dyDescent="0.25">
      <c r="A53" s="54"/>
      <c r="B53" s="54"/>
      <c r="C53" s="54"/>
      <c r="D53" s="54"/>
    </row>
  </sheetData>
  <sheetProtection algorithmName="SHA-512" hashValue="f9M4Z23efAPVE/fXgq2uwiEEOp/1CJD/vnaibqsZXHyNCBvJGsp+p6kjrl9KwI1v/4DushxS7wFTAVnEQrQ1kQ==" saltValue="3bswMz0RMCz4FPaf7OwE2A==" spinCount="100000" sheet="1" objects="1" scenarios="1"/>
  <mergeCells count="12">
    <mergeCell ref="A8:D8"/>
    <mergeCell ref="A25:D25"/>
    <mergeCell ref="A42:D42"/>
    <mergeCell ref="A26:D26"/>
    <mergeCell ref="A27:D27"/>
    <mergeCell ref="A37:D37"/>
    <mergeCell ref="A38:D38"/>
    <mergeCell ref="A40:D40"/>
    <mergeCell ref="A41:D41"/>
    <mergeCell ref="C16:C18"/>
    <mergeCell ref="C19:C21"/>
    <mergeCell ref="A39:D39"/>
  </mergeCells>
  <dataValidations count="1">
    <dataValidation type="list" allowBlank="1" showInputMessage="1" showErrorMessage="1" sqref="B4" xr:uid="{F9E86263-0BB4-4FF8-97C3-ACCBBB5C5B42}">
      <formula1>"Petit cycle,Grand cycle"</formula1>
    </dataValidation>
  </dataValidations>
  <pageMargins left="0.25" right="0.25" top="0.75" bottom="0.75" header="0.3" footer="0.3"/>
  <pageSetup paperSize="9" scale="64" orientation="portrait" r:id="rId1"/>
  <colBreaks count="1" manualBreakCount="1">
    <brk id="4"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A4A0CB929C50D4E918F639080EB0DEE" ma:contentTypeVersion="19" ma:contentTypeDescription="Create a new document." ma:contentTypeScope="" ma:versionID="2c02317c87ba51bcbd978d2a6b5e5718">
  <xsd:schema xmlns:xsd="http://www.w3.org/2001/XMLSchema" xmlns:xs="http://www.w3.org/2001/XMLSchema" xmlns:p="http://schemas.microsoft.com/office/2006/metadata/properties" xmlns:ns2="9e0c4560-acd6-4222-98bf-dea8eed13da3" xmlns:ns3="c39eaac2-6d6c-4875-9315-f6bdbf73a93f" targetNamespace="http://schemas.microsoft.com/office/2006/metadata/properties" ma:root="true" ma:fieldsID="c4944ab274fd6dd7be5fe838ab9e250e" ns2:_="" ns3:_="">
    <xsd:import namespace="9e0c4560-acd6-4222-98bf-dea8eed13da3"/>
    <xsd:import namespace="c39eaac2-6d6c-4875-9315-f6bdbf73a9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ServiceSearchProperties" minOccurs="0"/>
                <xsd:element ref="ns2:_ApprovalAssignedTo" minOccurs="0"/>
                <xsd:element ref="ns2:_ApprovalRespondedBy" minOccurs="0"/>
                <xsd:element ref="ns2:_ApprovalSentBy" minOccurs="0"/>
                <xsd:element ref="ns2:_ApprovalStatu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0c4560-acd6-4222-98bf-dea8eed13d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498e138-10ad-4e45-a616-48606944e53a"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pprovalAssignedTo" ma:index="22" nillable="true" ma:displayName="Approbateurs" ma:list="UserInfo" ma:internalName="_ApprovalAssignedTo"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ApprovalRespondedBy" ma:index="23" nillable="true" ma:displayName="Réponses" ma:list="UserInfo" ma:internalName="_ApprovalRespondedBy"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ApprovalSentBy" ma:index="24" nillable="true" ma:displayName="Créateur de l’approbation" ma:list="UserInfo" ma:internalName="_ApprovalSent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ApprovalStatus" ma:index="25" nillable="true" ma:displayName="Statut d’approbation" ma:internalName="_ApprovalStatus" ma:readOnly="true">
      <xsd:simpleType>
        <xsd:restriction base="dms:Unknown"/>
      </xsd:simpleType>
    </xsd:element>
    <xsd:element name="_Flow_SignoffStatus" ma:index="26" nillable="true" ma:displayName="Sign-off status"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9eaac2-6d6c-4875-9315-f6bdbf73a93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fb6d9044-8b66-4fab-96f7-03cdac85fbf4}" ma:internalName="TaxCatchAll" ma:showField="CatchAllData" ma:web="c39eaac2-6d6c-4875-9315-f6bdbf73a9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e0c4560-acd6-4222-98bf-dea8eed13da3">
      <Terms xmlns="http://schemas.microsoft.com/office/infopath/2007/PartnerControls"/>
    </lcf76f155ced4ddcb4097134ff3c332f>
    <TaxCatchAll xmlns="c39eaac2-6d6c-4875-9315-f6bdbf73a93f" xsi:nil="true"/>
    <_Flow_SignoffStatus xmlns="9e0c4560-acd6-4222-98bf-dea8eed13da3" xsi:nil="true"/>
    <_ApprovalAssignedTo xmlns="9e0c4560-acd6-4222-98bf-dea8eed13da3">
      <UserInfo>
        <DisplayName/>
        <AccountId xsi:nil="true"/>
        <AccountType/>
      </UserInfo>
    </_ApprovalAssignedTo>
    <_ApprovalSentBy xmlns="9e0c4560-acd6-4222-98bf-dea8eed13da3">
      <UserInfo>
        <DisplayName/>
        <AccountId xsi:nil="true"/>
        <AccountType/>
      </UserInfo>
    </_ApprovalSentBy>
    <_ApprovalStatus xmlns="9e0c4560-acd6-4222-98bf-dea8eed13da3">0</_ApprovalStatus>
    <_ApprovalRespondedBy xmlns="9e0c4560-acd6-4222-98bf-dea8eed13da3">
      <UserInfo>
        <DisplayName/>
        <AccountId xsi:nil="true"/>
        <AccountType/>
      </UserInfo>
    </_ApprovalRespondedBy>
  </documentManagement>
</p:properties>
</file>

<file path=customXml/itemProps1.xml><?xml version="1.0" encoding="utf-8"?>
<ds:datastoreItem xmlns:ds="http://schemas.openxmlformats.org/officeDocument/2006/customXml" ds:itemID="{3A543A29-1E9D-4E78-BFA8-5408A6626B0F}">
  <ds:schemaRefs>
    <ds:schemaRef ds:uri="http://schemas.microsoft.com/sharepoint/v3/contenttype/forms"/>
  </ds:schemaRefs>
</ds:datastoreItem>
</file>

<file path=customXml/itemProps2.xml><?xml version="1.0" encoding="utf-8"?>
<ds:datastoreItem xmlns:ds="http://schemas.openxmlformats.org/officeDocument/2006/customXml" ds:itemID="{E081B9AB-5968-4302-BD5B-1CA47D6F79B1}"/>
</file>

<file path=customXml/itemProps3.xml><?xml version="1.0" encoding="utf-8"?>
<ds:datastoreItem xmlns:ds="http://schemas.openxmlformats.org/officeDocument/2006/customXml" ds:itemID="{13C9AF71-6244-4450-9EF6-3A05D1132689}">
  <ds:schemaRefs>
    <ds:schemaRef ds:uri="http://purl.org/dc/terms/"/>
    <ds:schemaRef ds:uri="http://www.w3.org/XML/1998/namespace"/>
    <ds:schemaRef ds:uri="http://purl.org/dc/dcmitype/"/>
    <ds:schemaRef ds:uri="http://schemas.microsoft.com/office/2006/metadata/properties"/>
    <ds:schemaRef ds:uri="http://purl.org/dc/elements/1.1/"/>
    <ds:schemaRef ds:uri="http://schemas.openxmlformats.org/package/2006/metadata/core-properties"/>
    <ds:schemaRef ds:uri="9e0c4560-acd6-4222-98bf-dea8eed13da3"/>
    <ds:schemaRef ds:uri="http://schemas.microsoft.com/office/2006/documentManagement/types"/>
    <ds:schemaRef ds:uri="http://schemas.microsoft.com/office/infopath/2007/PartnerControls"/>
    <ds:schemaRef ds:uri="c39eaac2-6d6c-4875-9315-f6bdbf73a93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6</vt:i4>
      </vt:variant>
    </vt:vector>
  </HeadingPairs>
  <TitlesOfParts>
    <vt:vector size="10" baseType="lpstr">
      <vt:lpstr>notice</vt:lpstr>
      <vt:lpstr>coûts salariaux</vt:lpstr>
      <vt:lpstr>autres dépenses</vt:lpstr>
      <vt:lpstr>recapitulatif</vt:lpstr>
      <vt:lpstr>type</vt:lpstr>
      <vt:lpstr>recapitulatif!Type_travaux</vt:lpstr>
      <vt:lpstr>'autres dépenses'!Zone_d_impression</vt:lpstr>
      <vt:lpstr>'coûts salariaux'!Zone_d_impression</vt:lpstr>
      <vt:lpstr>notice!Zone_d_impression</vt:lpstr>
      <vt:lpstr>recapitulatif!Zone_d_impression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CARBONEL Juliana</cp:lastModifiedBy>
  <cp:revision/>
  <dcterms:created xsi:type="dcterms:W3CDTF">2025-02-03T09:56:45Z</dcterms:created>
  <dcterms:modified xsi:type="dcterms:W3CDTF">2025-04-15T09:26:21Z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0x010100CA4A0CB929C50D4E918F639080EB0DEE</vt:lpwstr>
  </property>
  <property fmtid="{D5CDD505-2E9C-101B-9397-08002B2CF9AE}" pid="3" name="MediaServiceImageTags">
    <vt:lpwstr/>
  </property>
</Properties>
</file>